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综合成绩" sheetId="2" r:id="rId1"/>
  </sheets>
  <definedNames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<sst xmlns="http://schemas.openxmlformats.org/spreadsheetml/2006/main" count="39">
  <si>
    <t>2017年北塔区事业单位招聘医师职位综合成绩</t>
  </si>
  <si>
    <t>报考职位</t>
  </si>
  <si>
    <t>考  号</t>
  </si>
  <si>
    <t>姓  名</t>
  </si>
  <si>
    <t>专业科目  成绩</t>
  </si>
  <si>
    <t>按60%折算后成绩</t>
  </si>
  <si>
    <t>面试成绩</t>
  </si>
  <si>
    <t>按40%折  算后成绩</t>
  </si>
  <si>
    <t>综合成绩</t>
  </si>
  <si>
    <t>妇幼医师一</t>
  </si>
  <si>
    <t>张云锋</t>
  </si>
  <si>
    <t>朱培峰</t>
  </si>
  <si>
    <t>杨  帆</t>
  </si>
  <si>
    <t>曾一伟</t>
  </si>
  <si>
    <t>妇幼医师二</t>
  </si>
  <si>
    <t>唐小文</t>
  </si>
  <si>
    <t>肖丽华</t>
  </si>
  <si>
    <t>乡办医师三</t>
  </si>
  <si>
    <t>唐  亮</t>
  </si>
  <si>
    <t>缺考</t>
  </si>
  <si>
    <t>王业龙</t>
  </si>
  <si>
    <t>邓燎原</t>
  </si>
  <si>
    <t>蒋炳阳</t>
  </si>
  <si>
    <t>张  渊</t>
  </si>
  <si>
    <t>张叶超</t>
  </si>
  <si>
    <t>周文斌</t>
  </si>
  <si>
    <t>曹  喜</t>
  </si>
  <si>
    <t>刘恒龙</t>
  </si>
  <si>
    <t>李  明</t>
  </si>
  <si>
    <t>乡办医师四</t>
  </si>
  <si>
    <t>周美雄</t>
  </si>
  <si>
    <t>胡  芳</t>
  </si>
  <si>
    <t>伍啊远</t>
  </si>
  <si>
    <t>周亮亮</t>
  </si>
  <si>
    <t>杨  娟</t>
  </si>
  <si>
    <t>尹交枚</t>
  </si>
  <si>
    <t>刘  嫣</t>
  </si>
  <si>
    <t>李发容</t>
  </si>
  <si>
    <t>周海玲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</si>
</sst>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 wrapText="1"/>
    </xf>
    <xf numFmtId="177" fontId="5" fillId="0" borderId="3" xfId="51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E4" sqref="E4"/>
    </sheetView>
  </sheetViews>
  <sheetFormatPr defaultColWidth="9" defaultRowHeight="14" outlineLevelCol="7"/>
  <cols>
    <col min="1" max="1" width="10.6272727272727" style="3" customWidth="1"/>
    <col min="2" max="3" width="10.6272727272727" customWidth="1"/>
    <col min="4" max="7" width="10.6272727272727" style="4" customWidth="1"/>
    <col min="8" max="8" width="13.5" style="5" customWidth="1"/>
  </cols>
  <sheetData>
    <row r="1" ht="41.25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7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s="2" customFormat="1" ht="26" customHeight="1" spans="1:8">
      <c r="A3" s="13" t="s">
        <v>9</v>
      </c>
      <c r="B3" s="14">
        <v>20171102</v>
      </c>
      <c r="C3" s="14" t="s">
        <v>10</v>
      </c>
      <c r="D3" s="15">
        <v>63.5</v>
      </c>
      <c r="E3" s="16">
        <f t="shared" ref="E3:E27" si="0">D3*0.6</f>
        <v>38.1</v>
      </c>
      <c r="F3" s="16">
        <v>59.5</v>
      </c>
      <c r="G3" s="16">
        <f t="shared" ref="G3:G27" si="1">F3*0.4</f>
        <v>23.8</v>
      </c>
      <c r="H3" s="17">
        <f t="shared" ref="H3:H27" si="2">E3+G3</f>
        <v>61.9</v>
      </c>
    </row>
    <row r="4" s="2" customFormat="1" ht="26" customHeight="1" spans="1:8">
      <c r="A4" s="18"/>
      <c r="B4" s="14">
        <v>20171097</v>
      </c>
      <c r="C4" s="14" t="s">
        <v>11</v>
      </c>
      <c r="D4" s="15">
        <v>61</v>
      </c>
      <c r="E4" s="16">
        <f t="shared" si="0"/>
        <v>36.6</v>
      </c>
      <c r="F4" s="16">
        <v>61.33</v>
      </c>
      <c r="G4" s="16">
        <f t="shared" si="1"/>
        <v>24.532</v>
      </c>
      <c r="H4" s="17">
        <f t="shared" si="2"/>
        <v>61.132</v>
      </c>
    </row>
    <row r="5" s="2" customFormat="1" ht="26" customHeight="1" spans="1:8">
      <c r="A5" s="18"/>
      <c r="B5" s="14">
        <v>20171062</v>
      </c>
      <c r="C5" s="14" t="s">
        <v>12</v>
      </c>
      <c r="D5" s="15">
        <v>60.5</v>
      </c>
      <c r="E5" s="16">
        <f t="shared" si="0"/>
        <v>36.3</v>
      </c>
      <c r="F5" s="16">
        <v>60.17</v>
      </c>
      <c r="G5" s="16">
        <f t="shared" si="1"/>
        <v>24.068</v>
      </c>
      <c r="H5" s="17">
        <f t="shared" si="2"/>
        <v>60.368</v>
      </c>
    </row>
    <row r="6" s="2" customFormat="1" ht="26" customHeight="1" spans="1:8">
      <c r="A6" s="19"/>
      <c r="B6" s="14">
        <v>20171113</v>
      </c>
      <c r="C6" s="14" t="s">
        <v>13</v>
      </c>
      <c r="D6" s="15">
        <v>60.5</v>
      </c>
      <c r="E6" s="16">
        <f t="shared" si="0"/>
        <v>36.3</v>
      </c>
      <c r="F6" s="16">
        <v>62.17</v>
      </c>
      <c r="G6" s="16">
        <f t="shared" si="1"/>
        <v>24.868</v>
      </c>
      <c r="H6" s="17">
        <f t="shared" si="2"/>
        <v>61.168</v>
      </c>
    </row>
    <row r="7" s="2" customFormat="1" ht="26" customHeight="1" spans="1:8">
      <c r="A7" s="13" t="s">
        <v>14</v>
      </c>
      <c r="B7" s="14">
        <v>20171126</v>
      </c>
      <c r="C7" s="14" t="s">
        <v>15</v>
      </c>
      <c r="D7" s="15">
        <v>68</v>
      </c>
      <c r="E7" s="16">
        <f t="shared" si="0"/>
        <v>40.8</v>
      </c>
      <c r="F7" s="16">
        <v>67</v>
      </c>
      <c r="G7" s="16">
        <f t="shared" si="1"/>
        <v>26.8</v>
      </c>
      <c r="H7" s="17">
        <f t="shared" si="2"/>
        <v>67.6</v>
      </c>
    </row>
    <row r="8" s="2" customFormat="1" ht="26" customHeight="1" spans="1:8">
      <c r="A8" s="19"/>
      <c r="B8" s="14">
        <v>20171127</v>
      </c>
      <c r="C8" s="14" t="s">
        <v>16</v>
      </c>
      <c r="D8" s="15">
        <v>68</v>
      </c>
      <c r="E8" s="16">
        <f t="shared" si="0"/>
        <v>40.8</v>
      </c>
      <c r="F8" s="16">
        <v>53.33</v>
      </c>
      <c r="G8" s="16">
        <f t="shared" si="1"/>
        <v>21.332</v>
      </c>
      <c r="H8" s="17">
        <f t="shared" si="2"/>
        <v>62.132</v>
      </c>
    </row>
    <row r="9" s="2" customFormat="1" ht="26" customHeight="1" spans="1:8">
      <c r="A9" s="13" t="s">
        <v>17</v>
      </c>
      <c r="B9" s="14">
        <v>20171104</v>
      </c>
      <c r="C9" s="14" t="s">
        <v>18</v>
      </c>
      <c r="D9" s="15">
        <v>68.5</v>
      </c>
      <c r="E9" s="16">
        <f t="shared" si="0"/>
        <v>41.1</v>
      </c>
      <c r="F9" s="16" t="s">
        <v>19</v>
      </c>
      <c r="G9" s="16"/>
      <c r="H9" s="17"/>
    </row>
    <row r="10" s="2" customFormat="1" ht="26" customHeight="1" spans="1:8">
      <c r="A10" s="18"/>
      <c r="B10" s="14">
        <v>20171118</v>
      </c>
      <c r="C10" s="14" t="s">
        <v>20</v>
      </c>
      <c r="D10" s="15">
        <v>66.5</v>
      </c>
      <c r="E10" s="16">
        <f t="shared" si="0"/>
        <v>39.9</v>
      </c>
      <c r="F10" s="16">
        <v>71.17</v>
      </c>
      <c r="G10" s="16">
        <f t="shared" si="1"/>
        <v>28.468</v>
      </c>
      <c r="H10" s="17">
        <f t="shared" si="2"/>
        <v>68.368</v>
      </c>
    </row>
    <row r="11" s="2" customFormat="1" ht="26" customHeight="1" spans="1:8">
      <c r="A11" s="18"/>
      <c r="B11" s="14">
        <v>20171074</v>
      </c>
      <c r="C11" s="14" t="s">
        <v>21</v>
      </c>
      <c r="D11" s="15">
        <v>64</v>
      </c>
      <c r="E11" s="16">
        <f t="shared" si="0"/>
        <v>38.4</v>
      </c>
      <c r="F11" s="16">
        <v>67.33</v>
      </c>
      <c r="G11" s="16">
        <f t="shared" si="1"/>
        <v>26.932</v>
      </c>
      <c r="H11" s="17">
        <f t="shared" si="2"/>
        <v>65.332</v>
      </c>
    </row>
    <row r="12" s="2" customFormat="1" ht="26" customHeight="1" spans="1:8">
      <c r="A12" s="18"/>
      <c r="B12" s="14">
        <v>20171110</v>
      </c>
      <c r="C12" s="14" t="s">
        <v>22</v>
      </c>
      <c r="D12" s="15">
        <v>64</v>
      </c>
      <c r="E12" s="16">
        <f t="shared" si="0"/>
        <v>38.4</v>
      </c>
      <c r="F12" s="16">
        <v>70.5</v>
      </c>
      <c r="G12" s="16">
        <f t="shared" si="1"/>
        <v>28.2</v>
      </c>
      <c r="H12" s="17">
        <f t="shared" si="2"/>
        <v>66.6</v>
      </c>
    </row>
    <row r="13" s="2" customFormat="1" ht="26" customHeight="1" spans="1:8">
      <c r="A13" s="18"/>
      <c r="B13" s="14">
        <v>20171069</v>
      </c>
      <c r="C13" s="14" t="s">
        <v>23</v>
      </c>
      <c r="D13" s="15">
        <v>63.5</v>
      </c>
      <c r="E13" s="16">
        <f t="shared" si="0"/>
        <v>38.1</v>
      </c>
      <c r="F13" s="16">
        <v>69.33</v>
      </c>
      <c r="G13" s="16">
        <f t="shared" si="1"/>
        <v>27.732</v>
      </c>
      <c r="H13" s="17">
        <f t="shared" si="2"/>
        <v>65.832</v>
      </c>
    </row>
    <row r="14" s="2" customFormat="1" ht="26" customHeight="1" spans="1:8">
      <c r="A14" s="18"/>
      <c r="B14" s="14">
        <v>20171064</v>
      </c>
      <c r="C14" s="14" t="s">
        <v>24</v>
      </c>
      <c r="D14" s="15">
        <v>61.5</v>
      </c>
      <c r="E14" s="16">
        <f t="shared" si="0"/>
        <v>36.9</v>
      </c>
      <c r="F14" s="16">
        <v>65.5</v>
      </c>
      <c r="G14" s="16">
        <f t="shared" si="1"/>
        <v>26.2</v>
      </c>
      <c r="H14" s="17">
        <f t="shared" si="2"/>
        <v>63.1</v>
      </c>
    </row>
    <row r="15" s="2" customFormat="1" ht="26" customHeight="1" spans="1:8">
      <c r="A15" s="18"/>
      <c r="B15" s="14">
        <v>20171059</v>
      </c>
      <c r="C15" s="14" t="s">
        <v>25</v>
      </c>
      <c r="D15" s="15">
        <v>59</v>
      </c>
      <c r="E15" s="16">
        <f t="shared" si="0"/>
        <v>35.4</v>
      </c>
      <c r="F15" s="16">
        <v>70.5</v>
      </c>
      <c r="G15" s="16">
        <f t="shared" si="1"/>
        <v>28.2</v>
      </c>
      <c r="H15" s="17">
        <f t="shared" si="2"/>
        <v>63.6</v>
      </c>
    </row>
    <row r="16" s="2" customFormat="1" ht="26" customHeight="1" spans="1:8">
      <c r="A16" s="18"/>
      <c r="B16" s="14">
        <v>20171119</v>
      </c>
      <c r="C16" s="14" t="s">
        <v>26</v>
      </c>
      <c r="D16" s="15">
        <v>58</v>
      </c>
      <c r="E16" s="16">
        <f t="shared" si="0"/>
        <v>34.8</v>
      </c>
      <c r="F16" s="16" t="s">
        <v>19</v>
      </c>
      <c r="G16" s="16"/>
      <c r="H16" s="17">
        <f t="shared" si="2"/>
        <v>34.8</v>
      </c>
    </row>
    <row r="17" s="2" customFormat="1" ht="26" customHeight="1" spans="1:8">
      <c r="A17" s="18"/>
      <c r="B17" s="14">
        <v>20171080</v>
      </c>
      <c r="C17" s="14" t="s">
        <v>27</v>
      </c>
      <c r="D17" s="15">
        <v>57</v>
      </c>
      <c r="E17" s="16">
        <f t="shared" si="0"/>
        <v>34.2</v>
      </c>
      <c r="F17" s="16">
        <v>77.67</v>
      </c>
      <c r="G17" s="16">
        <f t="shared" si="1"/>
        <v>31.068</v>
      </c>
      <c r="H17" s="17">
        <f t="shared" si="2"/>
        <v>65.268</v>
      </c>
    </row>
    <row r="18" s="2" customFormat="1" ht="26" customHeight="1" spans="1:8">
      <c r="A18" s="19"/>
      <c r="B18" s="14">
        <v>20171049</v>
      </c>
      <c r="C18" s="14" t="s">
        <v>28</v>
      </c>
      <c r="D18" s="15">
        <v>56</v>
      </c>
      <c r="E18" s="16">
        <f t="shared" si="0"/>
        <v>33.6</v>
      </c>
      <c r="F18" s="16" t="s">
        <v>19</v>
      </c>
      <c r="G18" s="16"/>
      <c r="H18" s="17">
        <f t="shared" si="2"/>
        <v>33.6</v>
      </c>
    </row>
    <row r="19" s="2" customFormat="1" ht="26" customHeight="1" spans="1:8">
      <c r="A19" s="13" t="s">
        <v>29</v>
      </c>
      <c r="B19" s="14">
        <v>20171125</v>
      </c>
      <c r="C19" s="14" t="s">
        <v>30</v>
      </c>
      <c r="D19" s="15">
        <v>74.5</v>
      </c>
      <c r="E19" s="16">
        <f t="shared" si="0"/>
        <v>44.7</v>
      </c>
      <c r="F19" s="16">
        <v>59.5</v>
      </c>
      <c r="G19" s="16">
        <f t="shared" si="1"/>
        <v>23.8</v>
      </c>
      <c r="H19" s="17">
        <f t="shared" si="2"/>
        <v>68.5</v>
      </c>
    </row>
    <row r="20" s="2" customFormat="1" ht="26" customHeight="1" spans="1:8">
      <c r="A20" s="18"/>
      <c r="B20" s="14">
        <v>20171117</v>
      </c>
      <c r="C20" s="14" t="s">
        <v>31</v>
      </c>
      <c r="D20" s="15">
        <v>68.5</v>
      </c>
      <c r="E20" s="16">
        <f t="shared" si="0"/>
        <v>41.1</v>
      </c>
      <c r="F20" s="16">
        <v>63.17</v>
      </c>
      <c r="G20" s="16">
        <f t="shared" si="1"/>
        <v>25.268</v>
      </c>
      <c r="H20" s="17">
        <f t="shared" si="2"/>
        <v>66.368</v>
      </c>
    </row>
    <row r="21" s="2" customFormat="1" ht="26" customHeight="1" spans="1:8">
      <c r="A21" s="18"/>
      <c r="B21" s="14">
        <v>20171057</v>
      </c>
      <c r="C21" s="14" t="s">
        <v>32</v>
      </c>
      <c r="D21" s="15">
        <v>66.5</v>
      </c>
      <c r="E21" s="16">
        <f t="shared" si="0"/>
        <v>39.9</v>
      </c>
      <c r="F21" s="16">
        <v>70.17</v>
      </c>
      <c r="G21" s="16">
        <f t="shared" si="1"/>
        <v>28.068</v>
      </c>
      <c r="H21" s="17">
        <f t="shared" si="2"/>
        <v>67.968</v>
      </c>
    </row>
    <row r="22" s="2" customFormat="1" ht="26" customHeight="1" spans="1:8">
      <c r="A22" s="18"/>
      <c r="B22" s="14">
        <v>20171079</v>
      </c>
      <c r="C22" s="14" t="s">
        <v>33</v>
      </c>
      <c r="D22" s="15">
        <v>66</v>
      </c>
      <c r="E22" s="16">
        <f t="shared" si="0"/>
        <v>39.6</v>
      </c>
      <c r="F22" s="16">
        <v>63.83</v>
      </c>
      <c r="G22" s="16">
        <f t="shared" si="1"/>
        <v>25.532</v>
      </c>
      <c r="H22" s="17">
        <f t="shared" si="2"/>
        <v>65.132</v>
      </c>
    </row>
    <row r="23" s="2" customFormat="1" ht="26" customHeight="1" spans="1:8">
      <c r="A23" s="18"/>
      <c r="B23" s="14">
        <v>20171109</v>
      </c>
      <c r="C23" s="14" t="s">
        <v>34</v>
      </c>
      <c r="D23" s="15">
        <v>66</v>
      </c>
      <c r="E23" s="16">
        <f t="shared" si="0"/>
        <v>39.6</v>
      </c>
      <c r="F23" s="16">
        <v>34.83</v>
      </c>
      <c r="G23" s="16">
        <f t="shared" si="1"/>
        <v>13.932</v>
      </c>
      <c r="H23" s="17">
        <f t="shared" si="2"/>
        <v>53.532</v>
      </c>
    </row>
    <row r="24" s="2" customFormat="1" ht="26" customHeight="1" spans="1:8">
      <c r="A24" s="18"/>
      <c r="B24" s="14">
        <v>20171058</v>
      </c>
      <c r="C24" s="14" t="s">
        <v>35</v>
      </c>
      <c r="D24" s="15">
        <v>64</v>
      </c>
      <c r="E24" s="16">
        <f t="shared" si="0"/>
        <v>38.4</v>
      </c>
      <c r="F24" s="16">
        <v>61.83</v>
      </c>
      <c r="G24" s="16">
        <f t="shared" si="1"/>
        <v>24.732</v>
      </c>
      <c r="H24" s="17">
        <f t="shared" si="2"/>
        <v>63.132</v>
      </c>
    </row>
    <row r="25" s="2" customFormat="1" ht="26" customHeight="1" spans="1:8">
      <c r="A25" s="18"/>
      <c r="B25" s="14">
        <v>20171090</v>
      </c>
      <c r="C25" s="14" t="s">
        <v>36</v>
      </c>
      <c r="D25" s="15">
        <v>64</v>
      </c>
      <c r="E25" s="16">
        <f t="shared" si="0"/>
        <v>38.4</v>
      </c>
      <c r="F25" s="16">
        <v>47.17</v>
      </c>
      <c r="G25" s="16">
        <f t="shared" si="1"/>
        <v>18.868</v>
      </c>
      <c r="H25" s="17">
        <f t="shared" si="2"/>
        <v>57.268</v>
      </c>
    </row>
    <row r="26" s="2" customFormat="1" ht="26" customHeight="1" spans="1:8">
      <c r="A26" s="18"/>
      <c r="B26" s="14">
        <v>20171066</v>
      </c>
      <c r="C26" s="14" t="s">
        <v>37</v>
      </c>
      <c r="D26" s="15">
        <v>63.5</v>
      </c>
      <c r="E26" s="16">
        <f t="shared" si="0"/>
        <v>38.1</v>
      </c>
      <c r="F26" s="16">
        <v>68.33</v>
      </c>
      <c r="G26" s="16">
        <f t="shared" si="1"/>
        <v>27.332</v>
      </c>
      <c r="H26" s="17">
        <f t="shared" si="2"/>
        <v>65.432</v>
      </c>
    </row>
    <row r="27" s="2" customFormat="1" ht="26" customHeight="1" spans="1:8">
      <c r="A27" s="19"/>
      <c r="B27" s="14">
        <v>20171081</v>
      </c>
      <c r="C27" s="14" t="s">
        <v>38</v>
      </c>
      <c r="D27" s="15">
        <v>63.5</v>
      </c>
      <c r="E27" s="16">
        <f t="shared" si="0"/>
        <v>38.1</v>
      </c>
      <c r="F27" s="16">
        <v>66</v>
      </c>
      <c r="G27" s="16">
        <f t="shared" si="1"/>
        <v>26.4</v>
      </c>
      <c r="H27" s="17">
        <f t="shared" si="2"/>
        <v>64.5</v>
      </c>
    </row>
  </sheetData>
  <mergeCells count="5">
    <mergeCell ref="A1:H1"/>
    <mergeCell ref="A3:A6"/>
    <mergeCell ref="A7:A8"/>
    <mergeCell ref="A9:A18"/>
    <mergeCell ref="A19:A27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2017-07-27T03:30:00Z</dcterms:created>
  <cp:lastPrinted>2017-08-09T01:33:00Z</cp:lastPrinted>
  <dcterms:modified xsi:type="dcterms:W3CDTF">2017-08-28T01:36:29Z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