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360"/>
  </bookViews>
  <sheets>
    <sheet name="体检入围名单" sheetId="2" r:id="rId1"/>
  </sheets>
  <definedNames>
    <definedName name="_xlnm.Print_Titles" localSheetId="0">体检入围名单!$2:$2</definedName>
  </definedNames>
  <calcPr calcId="144525"/>
</workbook>
</file>

<file path=xl/sharedStrings.xml><?xml version="1.0" encoding="utf-8"?>
<sst xmlns="http://schemas.openxmlformats.org/spreadsheetml/2006/main" count="25">
  <si>
    <t>2017年北塔区事业单位招聘医师职位体检入围名单</t>
  </si>
  <si>
    <t>报考职位</t>
  </si>
  <si>
    <t>考  号</t>
  </si>
  <si>
    <t>姓  名</t>
  </si>
  <si>
    <t>专业科目  成绩</t>
  </si>
  <si>
    <t>按60%折算后成绩</t>
  </si>
  <si>
    <t>面试成绩</t>
  </si>
  <si>
    <t>按40%折  算后成绩</t>
  </si>
  <si>
    <t>综合成绩</t>
  </si>
  <si>
    <t>妇幼医师一</t>
  </si>
  <si>
    <t>张云锋</t>
  </si>
  <si>
    <t>曾一伟</t>
  </si>
  <si>
    <t>妇幼医师二</t>
  </si>
  <si>
    <t>唐小文</t>
  </si>
  <si>
    <t>乡办医师三</t>
  </si>
  <si>
    <t>王业龙</t>
  </si>
  <si>
    <t>蒋炳阳</t>
  </si>
  <si>
    <t>张  渊</t>
  </si>
  <si>
    <t>邓燎原</t>
  </si>
  <si>
    <t>刘恒龙</t>
  </si>
  <si>
    <t>乡办医师四</t>
  </si>
  <si>
    <t>周美雄</t>
  </si>
  <si>
    <t>伍啊远</t>
  </si>
  <si>
    <t>胡  芳</t>
  </si>
  <si>
    <t>李发容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</si>
</sst>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_);[Red]\(0.00\)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6"/>
      <color theme="1"/>
      <name val="黑体"/>
      <charset val="134"/>
    </font>
    <font>
      <b/>
      <sz val="10"/>
      <color theme="1"/>
      <name val="黑体"/>
      <charset val="134"/>
    </font>
    <font>
      <b/>
      <sz val="10"/>
      <name val="黑体"/>
      <charset val="134"/>
    </font>
    <font>
      <sz val="10"/>
      <name val="黑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2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8" fillId="3" borderId="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177" fontId="0" fillId="0" borderId="0" xfId="0" applyNumberFormat="1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51" applyNumberFormat="1" applyFont="1" applyFill="1" applyBorder="1" applyAlignment="1">
      <alignment horizontal="center" vertical="center" wrapText="1"/>
    </xf>
    <xf numFmtId="177" fontId="5" fillId="0" borderId="3" xfId="51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 applyProtection="1">
      <alignment horizontal="center" vertical="center"/>
      <protection locked="0"/>
    </xf>
    <xf numFmtId="177" fontId="6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_Sheet1" xfId="51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B3" sqref="$A3:$XFD14"/>
    </sheetView>
  </sheetViews>
  <sheetFormatPr defaultColWidth="9" defaultRowHeight="14" outlineLevelCol="7"/>
  <cols>
    <col min="1" max="1" width="10.6272727272727" style="3" customWidth="1"/>
    <col min="2" max="3" width="10.6272727272727" customWidth="1"/>
    <col min="4" max="7" width="10.6272727272727" style="4" customWidth="1"/>
    <col min="8" max="8" width="13.5" style="5" customWidth="1"/>
  </cols>
  <sheetData>
    <row r="1" ht="74" customHeight="1" spans="1:8">
      <c r="A1" s="6" t="s">
        <v>0</v>
      </c>
      <c r="B1" s="6"/>
      <c r="C1" s="6"/>
      <c r="D1" s="6"/>
      <c r="E1" s="6"/>
      <c r="F1" s="6"/>
      <c r="G1" s="6"/>
      <c r="H1" s="7"/>
    </row>
    <row r="2" s="1" customFormat="1" ht="49" customHeight="1" spans="1:8">
      <c r="A2" s="8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</row>
    <row r="3" s="2" customFormat="1" ht="32" customHeight="1" spans="1:8">
      <c r="A3" s="13" t="s">
        <v>9</v>
      </c>
      <c r="B3" s="14">
        <v>20171102</v>
      </c>
      <c r="C3" s="14" t="s">
        <v>10</v>
      </c>
      <c r="D3" s="15">
        <v>63.5</v>
      </c>
      <c r="E3" s="16">
        <f t="shared" ref="E3:E19" si="0">D3*0.6</f>
        <v>38.1</v>
      </c>
      <c r="F3" s="16">
        <v>59.5</v>
      </c>
      <c r="G3" s="16">
        <f t="shared" ref="G3:G19" si="1">F3*0.4</f>
        <v>23.8</v>
      </c>
      <c r="H3" s="17">
        <f t="shared" ref="H3:H19" si="2">E3+G3</f>
        <v>61.9</v>
      </c>
    </row>
    <row r="4" s="2" customFormat="1" ht="32" customHeight="1" spans="1:8">
      <c r="A4" s="18"/>
      <c r="B4" s="14">
        <v>20171113</v>
      </c>
      <c r="C4" s="14" t="s">
        <v>11</v>
      </c>
      <c r="D4" s="15">
        <v>60.5</v>
      </c>
      <c r="E4" s="16">
        <f t="shared" si="0"/>
        <v>36.3</v>
      </c>
      <c r="F4" s="16">
        <v>62.17</v>
      </c>
      <c r="G4" s="16">
        <f t="shared" si="1"/>
        <v>24.868</v>
      </c>
      <c r="H4" s="17">
        <f t="shared" si="2"/>
        <v>61.168</v>
      </c>
    </row>
    <row r="5" s="2" customFormat="1" ht="32" customHeight="1" spans="1:8">
      <c r="A5" s="13" t="s">
        <v>12</v>
      </c>
      <c r="B5" s="19">
        <v>20171126</v>
      </c>
      <c r="C5" s="19" t="s">
        <v>13</v>
      </c>
      <c r="D5" s="20">
        <v>68</v>
      </c>
      <c r="E5" s="21">
        <f t="shared" si="0"/>
        <v>40.8</v>
      </c>
      <c r="F5" s="21">
        <v>67</v>
      </c>
      <c r="G5" s="21">
        <f t="shared" si="1"/>
        <v>26.8</v>
      </c>
      <c r="H5" s="22">
        <f t="shared" si="2"/>
        <v>67.6</v>
      </c>
    </row>
    <row r="6" s="2" customFormat="1" ht="32" customHeight="1" spans="1:8">
      <c r="A6" s="13" t="s">
        <v>14</v>
      </c>
      <c r="B6" s="14">
        <v>20171118</v>
      </c>
      <c r="C6" s="14" t="s">
        <v>15</v>
      </c>
      <c r="D6" s="15">
        <v>66.5</v>
      </c>
      <c r="E6" s="16">
        <f t="shared" si="0"/>
        <v>39.9</v>
      </c>
      <c r="F6" s="16">
        <v>71.17</v>
      </c>
      <c r="G6" s="16">
        <f t="shared" si="1"/>
        <v>28.468</v>
      </c>
      <c r="H6" s="17">
        <f t="shared" si="2"/>
        <v>68.368</v>
      </c>
    </row>
    <row r="7" s="2" customFormat="1" ht="32" customHeight="1" spans="1:8">
      <c r="A7" s="18"/>
      <c r="B7" s="14">
        <v>20171110</v>
      </c>
      <c r="C7" s="14" t="s">
        <v>16</v>
      </c>
      <c r="D7" s="15">
        <v>64</v>
      </c>
      <c r="E7" s="16">
        <f t="shared" si="0"/>
        <v>38.4</v>
      </c>
      <c r="F7" s="16">
        <v>70.5</v>
      </c>
      <c r="G7" s="16">
        <f t="shared" si="1"/>
        <v>28.2</v>
      </c>
      <c r="H7" s="17">
        <f t="shared" si="2"/>
        <v>66.6</v>
      </c>
    </row>
    <row r="8" s="2" customFormat="1" ht="32" customHeight="1" spans="1:8">
      <c r="A8" s="18"/>
      <c r="B8" s="14">
        <v>20171069</v>
      </c>
      <c r="C8" s="14" t="s">
        <v>17</v>
      </c>
      <c r="D8" s="15">
        <v>63.5</v>
      </c>
      <c r="E8" s="16">
        <f t="shared" si="0"/>
        <v>38.1</v>
      </c>
      <c r="F8" s="16">
        <v>69.33</v>
      </c>
      <c r="G8" s="16">
        <f t="shared" si="1"/>
        <v>27.732</v>
      </c>
      <c r="H8" s="17">
        <f t="shared" si="2"/>
        <v>65.832</v>
      </c>
    </row>
    <row r="9" s="2" customFormat="1" ht="32" customHeight="1" spans="1:8">
      <c r="A9" s="18"/>
      <c r="B9" s="14">
        <v>20171074</v>
      </c>
      <c r="C9" s="14" t="s">
        <v>18</v>
      </c>
      <c r="D9" s="15">
        <v>64</v>
      </c>
      <c r="E9" s="16">
        <f t="shared" si="0"/>
        <v>38.4</v>
      </c>
      <c r="F9" s="16">
        <v>67.33</v>
      </c>
      <c r="G9" s="16">
        <f t="shared" si="1"/>
        <v>26.932</v>
      </c>
      <c r="H9" s="17">
        <f t="shared" si="2"/>
        <v>65.332</v>
      </c>
    </row>
    <row r="10" s="2" customFormat="1" ht="32" customHeight="1" spans="1:8">
      <c r="A10" s="18"/>
      <c r="B10" s="14">
        <v>20171080</v>
      </c>
      <c r="C10" s="14" t="s">
        <v>19</v>
      </c>
      <c r="D10" s="15">
        <v>57</v>
      </c>
      <c r="E10" s="16">
        <f t="shared" si="0"/>
        <v>34.2</v>
      </c>
      <c r="F10" s="16">
        <v>77.67</v>
      </c>
      <c r="G10" s="16">
        <f t="shared" si="1"/>
        <v>31.068</v>
      </c>
      <c r="H10" s="17">
        <f t="shared" si="2"/>
        <v>65.268</v>
      </c>
    </row>
    <row r="11" s="2" customFormat="1" ht="32" customHeight="1" spans="1:8">
      <c r="A11" s="23" t="s">
        <v>20</v>
      </c>
      <c r="B11" s="14">
        <v>20171125</v>
      </c>
      <c r="C11" s="14" t="s">
        <v>21</v>
      </c>
      <c r="D11" s="15">
        <v>74.5</v>
      </c>
      <c r="E11" s="16">
        <f t="shared" si="0"/>
        <v>44.7</v>
      </c>
      <c r="F11" s="16">
        <v>59.5</v>
      </c>
      <c r="G11" s="16">
        <f t="shared" si="1"/>
        <v>23.8</v>
      </c>
      <c r="H11" s="17">
        <f t="shared" si="2"/>
        <v>68.5</v>
      </c>
    </row>
    <row r="12" s="2" customFormat="1" ht="32" customHeight="1" spans="1:8">
      <c r="A12" s="23"/>
      <c r="B12" s="14">
        <v>20171057</v>
      </c>
      <c r="C12" s="14" t="s">
        <v>22</v>
      </c>
      <c r="D12" s="15">
        <v>66.5</v>
      </c>
      <c r="E12" s="16">
        <f t="shared" si="0"/>
        <v>39.9</v>
      </c>
      <c r="F12" s="16">
        <v>70.17</v>
      </c>
      <c r="G12" s="16">
        <f t="shared" si="1"/>
        <v>28.068</v>
      </c>
      <c r="H12" s="17">
        <f t="shared" si="2"/>
        <v>67.968</v>
      </c>
    </row>
    <row r="13" s="2" customFormat="1" ht="32" customHeight="1" spans="1:8">
      <c r="A13" s="23"/>
      <c r="B13" s="14">
        <v>20171117</v>
      </c>
      <c r="C13" s="14" t="s">
        <v>23</v>
      </c>
      <c r="D13" s="15">
        <v>68.5</v>
      </c>
      <c r="E13" s="16">
        <f t="shared" si="0"/>
        <v>41.1</v>
      </c>
      <c r="F13" s="16">
        <v>63.17</v>
      </c>
      <c r="G13" s="16">
        <f t="shared" si="1"/>
        <v>25.268</v>
      </c>
      <c r="H13" s="17">
        <f t="shared" si="2"/>
        <v>66.368</v>
      </c>
    </row>
    <row r="14" s="2" customFormat="1" ht="32" customHeight="1" spans="1:8">
      <c r="A14" s="23"/>
      <c r="B14" s="14">
        <v>20171066</v>
      </c>
      <c r="C14" s="14" t="s">
        <v>24</v>
      </c>
      <c r="D14" s="15">
        <v>63.5</v>
      </c>
      <c r="E14" s="16">
        <f t="shared" si="0"/>
        <v>38.1</v>
      </c>
      <c r="F14" s="16">
        <v>68.33</v>
      </c>
      <c r="G14" s="16">
        <f t="shared" si="1"/>
        <v>27.332</v>
      </c>
      <c r="H14" s="17">
        <f t="shared" si="2"/>
        <v>65.432</v>
      </c>
    </row>
  </sheetData>
  <mergeCells count="4">
    <mergeCell ref="A1:H1"/>
    <mergeCell ref="A3:A4"/>
    <mergeCell ref="A6:A10"/>
    <mergeCell ref="A11:A14"/>
  </mergeCells>
  <pageMargins left="0.700694444444445" right="0.700694444444445" top="0.751388888888889" bottom="0.751388888888889" header="0.297916666666667" footer="0.297916666666667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体检入围名单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2017-07-27T03:30:00Z</dcterms:created>
  <cp:lastPrinted>2017-08-09T01:33:00Z</cp:lastPrinted>
  <dcterms:modified xsi:type="dcterms:W3CDTF">2017-08-28T08:37:08Z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