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80" activeTab="0"/>
  </bookViews>
  <sheets>
    <sheet name="Sheet1" sheetId="1" r:id="rId1"/>
  </sheets>
  <definedNames/>
  <calcPr fullCalcOnLoad="1"/>
</workbook>
</file>

<file path=xl/sharedStrings.xml><?xml version="1.0" encoding="utf-8"?>
<sst xmlns="http://schemas.openxmlformats.org/spreadsheetml/2006/main" count="669" uniqueCount="330">
  <si>
    <t>附件：</t>
  </si>
  <si>
    <t>准考证号</t>
  </si>
  <si>
    <t>姓名</t>
  </si>
  <si>
    <t>性别</t>
  </si>
  <si>
    <t>报考单位</t>
  </si>
  <si>
    <t>笔试成绩</t>
  </si>
  <si>
    <t>面试成绩</t>
  </si>
  <si>
    <t>总分</t>
  </si>
  <si>
    <t>名次</t>
  </si>
  <si>
    <t>是否进入体检</t>
  </si>
  <si>
    <t>201708220257</t>
  </si>
  <si>
    <t>杨启智</t>
  </si>
  <si>
    <t>男</t>
  </si>
  <si>
    <t>基层</t>
  </si>
  <si>
    <t>A01</t>
  </si>
  <si>
    <t>82.00</t>
  </si>
  <si>
    <t>是</t>
  </si>
  <si>
    <t>201708220252</t>
  </si>
  <si>
    <t>谢志荣</t>
  </si>
  <si>
    <t>74.24</t>
  </si>
  <si>
    <t>201708220256</t>
  </si>
  <si>
    <t>刘桂花</t>
  </si>
  <si>
    <t>女</t>
  </si>
  <si>
    <t>70.12</t>
  </si>
  <si>
    <t>201708220254</t>
  </si>
  <si>
    <t>李祖华</t>
  </si>
  <si>
    <t>68.80</t>
  </si>
  <si>
    <t>201708220253</t>
  </si>
  <si>
    <t>陈少红</t>
  </si>
  <si>
    <t>65.64</t>
  </si>
  <si>
    <t>201708220258</t>
  </si>
  <si>
    <t>成旺</t>
  </si>
  <si>
    <t>57.40</t>
  </si>
  <si>
    <t>201708220260</t>
  </si>
  <si>
    <t>赖跃芳</t>
  </si>
  <si>
    <t>A02</t>
  </si>
  <si>
    <t>58.96</t>
  </si>
  <si>
    <t>201708220261</t>
  </si>
  <si>
    <t>吴小芳</t>
  </si>
  <si>
    <t>62.76</t>
  </si>
  <si>
    <t>201708220259</t>
  </si>
  <si>
    <t>刘艳芬</t>
  </si>
  <si>
    <t>55.24</t>
  </si>
  <si>
    <t>201708220130</t>
  </si>
  <si>
    <t>梁素娟</t>
  </si>
  <si>
    <t>A03</t>
  </si>
  <si>
    <t>76.72</t>
  </si>
  <si>
    <t>201708220116</t>
  </si>
  <si>
    <t>杨丽娜</t>
  </si>
  <si>
    <t>68.44</t>
  </si>
  <si>
    <t>201708220123</t>
  </si>
  <si>
    <t>郑永利</t>
  </si>
  <si>
    <t>69.60</t>
  </si>
  <si>
    <t>201708220049</t>
  </si>
  <si>
    <t>许慧婕</t>
  </si>
  <si>
    <t>76.52</t>
  </si>
  <si>
    <t>201708220102</t>
  </si>
  <si>
    <t>张家莉</t>
  </si>
  <si>
    <t>73.88</t>
  </si>
  <si>
    <t>201708220065</t>
  </si>
  <si>
    <t>董丽君</t>
  </si>
  <si>
    <t>64.64</t>
  </si>
  <si>
    <t>201708220099</t>
  </si>
  <si>
    <t>梁水兰</t>
  </si>
  <si>
    <t>70.68</t>
  </si>
  <si>
    <t>201708220120</t>
  </si>
  <si>
    <t>谭琳</t>
  </si>
  <si>
    <t>64.80</t>
  </si>
  <si>
    <t>201708220021</t>
  </si>
  <si>
    <t>林倩</t>
  </si>
  <si>
    <t>69.12</t>
  </si>
  <si>
    <t>201708220090</t>
  </si>
  <si>
    <t>林凤娇</t>
  </si>
  <si>
    <t>64.92</t>
  </si>
  <si>
    <t>201708220056</t>
  </si>
  <si>
    <t>熊莉</t>
  </si>
  <si>
    <t>67.48</t>
  </si>
  <si>
    <t>201708220052</t>
  </si>
  <si>
    <t>刘志婷</t>
  </si>
  <si>
    <t>66.44</t>
  </si>
  <si>
    <t>201708220014</t>
  </si>
  <si>
    <t>刘秀文</t>
  </si>
  <si>
    <t>64.16</t>
  </si>
  <si>
    <t>201708220019</t>
  </si>
  <si>
    <t>赵慧平</t>
  </si>
  <si>
    <t>65.52</t>
  </si>
  <si>
    <t>201708220103</t>
  </si>
  <si>
    <t>郭旭红</t>
  </si>
  <si>
    <t>67.12</t>
  </si>
  <si>
    <t>201708220154</t>
  </si>
  <si>
    <t>刘礼娇</t>
  </si>
  <si>
    <t>68.28</t>
  </si>
  <si>
    <t>201708220153</t>
  </si>
  <si>
    <t>黄玉芳</t>
  </si>
  <si>
    <t>66.48</t>
  </si>
  <si>
    <t>201708220196</t>
  </si>
  <si>
    <t>谢慧明</t>
  </si>
  <si>
    <t>64.28</t>
  </si>
  <si>
    <t>201708220136</t>
  </si>
  <si>
    <t>陈剑萍</t>
  </si>
  <si>
    <t>65.00</t>
  </si>
  <si>
    <t>201708220111</t>
  </si>
  <si>
    <t>冯石娣</t>
  </si>
  <si>
    <t>64.52</t>
  </si>
  <si>
    <t>201708220083</t>
  </si>
  <si>
    <t>杨雪兰</t>
  </si>
  <si>
    <t>67.24</t>
  </si>
  <si>
    <t>201708220027</t>
  </si>
  <si>
    <t>李慧娟</t>
  </si>
  <si>
    <t>63.60</t>
  </si>
  <si>
    <t>201708220031</t>
  </si>
  <si>
    <t>戴慧雯</t>
  </si>
  <si>
    <t>67.40</t>
  </si>
  <si>
    <t>201708220159</t>
  </si>
  <si>
    <t>罗小英</t>
  </si>
  <si>
    <t>70.80</t>
  </si>
  <si>
    <t>201708220202</t>
  </si>
  <si>
    <t>邓娴茜</t>
  </si>
  <si>
    <t>62.28</t>
  </si>
  <si>
    <t>201708220047</t>
  </si>
  <si>
    <t>蓝霖</t>
  </si>
  <si>
    <t>201708220058</t>
  </si>
  <si>
    <t>陈玉娟</t>
  </si>
  <si>
    <t>68.32</t>
  </si>
  <si>
    <t>201708220055</t>
  </si>
  <si>
    <t>赖锌秀</t>
  </si>
  <si>
    <t>201708220079</t>
  </si>
  <si>
    <t>邓锦芳</t>
  </si>
  <si>
    <t>66.24</t>
  </si>
  <si>
    <t>201708220070</t>
  </si>
  <si>
    <t>徐萍</t>
  </si>
  <si>
    <t>63.00</t>
  </si>
  <si>
    <t>201708220157</t>
  </si>
  <si>
    <t>周艳红</t>
  </si>
  <si>
    <t>72.12</t>
  </si>
  <si>
    <t>201708220062</t>
  </si>
  <si>
    <t>李韶香</t>
  </si>
  <si>
    <t>62.36</t>
  </si>
  <si>
    <t>201708220013</t>
  </si>
  <si>
    <t>邓小梅</t>
  </si>
  <si>
    <t>63.16</t>
  </si>
  <si>
    <t>201708220082</t>
  </si>
  <si>
    <t>沈国婷</t>
  </si>
  <si>
    <t>62.12</t>
  </si>
  <si>
    <t>201708220138</t>
  </si>
  <si>
    <t>谢茂玉</t>
  </si>
  <si>
    <t>201708220152</t>
  </si>
  <si>
    <t>吴青</t>
  </si>
  <si>
    <t>62.16</t>
  </si>
  <si>
    <t>201708220132</t>
  </si>
  <si>
    <t>王子云</t>
  </si>
  <si>
    <t>62.52</t>
  </si>
  <si>
    <t>201708220119</t>
  </si>
  <si>
    <t>孔秀云</t>
  </si>
  <si>
    <t>62.24</t>
  </si>
  <si>
    <t>201708220034</t>
  </si>
  <si>
    <t>邹伟英</t>
  </si>
  <si>
    <t>66.04</t>
  </si>
  <si>
    <t>201708220043</t>
  </si>
  <si>
    <t>陈君辉</t>
  </si>
  <si>
    <t>62.68</t>
  </si>
  <si>
    <t>201708220206</t>
  </si>
  <si>
    <t>李青蓉</t>
  </si>
  <si>
    <t>A04</t>
  </si>
  <si>
    <t>74.36</t>
  </si>
  <si>
    <t>201708220224</t>
  </si>
  <si>
    <t>谭燕兰</t>
  </si>
  <si>
    <t>66.84</t>
  </si>
  <si>
    <t>201708220219</t>
  </si>
  <si>
    <t>李文旭</t>
  </si>
  <si>
    <t>67.00</t>
  </si>
  <si>
    <t>201708220218</t>
  </si>
  <si>
    <t>邓凯旋</t>
  </si>
  <si>
    <t>66.08</t>
  </si>
  <si>
    <t>201708220213</t>
  </si>
  <si>
    <t>周茵</t>
  </si>
  <si>
    <t>61.12</t>
  </si>
  <si>
    <t>201708220217</t>
  </si>
  <si>
    <t>刘丽君</t>
  </si>
  <si>
    <t>61.08</t>
  </si>
  <si>
    <t>201708220216</t>
  </si>
  <si>
    <t>谢晶</t>
  </si>
  <si>
    <t>58.92</t>
  </si>
  <si>
    <t>201708220204</t>
  </si>
  <si>
    <t>劳诗娜</t>
  </si>
  <si>
    <t>58.28</t>
  </si>
  <si>
    <t>201708220229</t>
  </si>
  <si>
    <t>刘睿</t>
  </si>
  <si>
    <t>59.60</t>
  </si>
  <si>
    <t>201708220212</t>
  </si>
  <si>
    <t>卢玉红</t>
  </si>
  <si>
    <t>58.84</t>
  </si>
  <si>
    <t>201708220215</t>
  </si>
  <si>
    <t>谭玉玲</t>
  </si>
  <si>
    <t>59.40</t>
  </si>
  <si>
    <t>201708220210</t>
  </si>
  <si>
    <t>刘艳霞</t>
  </si>
  <si>
    <t>58.32</t>
  </si>
  <si>
    <t>201708220230</t>
  </si>
  <si>
    <t>李美洁</t>
  </si>
  <si>
    <t>56.36</t>
  </si>
  <si>
    <t>201708220207</t>
  </si>
  <si>
    <t>王芳剑</t>
  </si>
  <si>
    <t>201708220248</t>
  </si>
  <si>
    <t>邓文俊</t>
  </si>
  <si>
    <t>A05</t>
  </si>
  <si>
    <t>72.92</t>
  </si>
  <si>
    <t>201708220250</t>
  </si>
  <si>
    <t>王美萍</t>
  </si>
  <si>
    <t>64.20</t>
  </si>
  <si>
    <t>201708220247</t>
  </si>
  <si>
    <t>熊旭德</t>
  </si>
  <si>
    <t>56.32</t>
  </si>
  <si>
    <t>201708220251</t>
  </si>
  <si>
    <t>朱萍</t>
  </si>
  <si>
    <t>55.04</t>
  </si>
  <si>
    <t>201708220234</t>
  </si>
  <si>
    <t>蒙珍</t>
  </si>
  <si>
    <t>A06</t>
  </si>
  <si>
    <t>80.40</t>
  </si>
  <si>
    <t>201708220239</t>
  </si>
  <si>
    <t>何伟俊</t>
  </si>
  <si>
    <t>75.80</t>
  </si>
  <si>
    <t>201708220246</t>
  </si>
  <si>
    <t>邓喜娟</t>
  </si>
  <si>
    <t>72.28</t>
  </si>
  <si>
    <t>201708220238</t>
  </si>
  <si>
    <t>邱文康</t>
  </si>
  <si>
    <t>69.48</t>
  </si>
  <si>
    <t>201708220241</t>
  </si>
  <si>
    <t>王艳萍</t>
  </si>
  <si>
    <t>63.04</t>
  </si>
  <si>
    <t>201708220236</t>
  </si>
  <si>
    <t>李秋兰</t>
  </si>
  <si>
    <t>60.32</t>
  </si>
  <si>
    <t>201708220245</t>
  </si>
  <si>
    <t>邱庆梅</t>
  </si>
  <si>
    <t>59.48</t>
  </si>
  <si>
    <t>201708220242</t>
  </si>
  <si>
    <t>谢明明</t>
  </si>
  <si>
    <t>59.44</t>
  </si>
  <si>
    <t>201708220284</t>
  </si>
  <si>
    <t>连献青</t>
  </si>
  <si>
    <t>仁化县人民医院</t>
  </si>
  <si>
    <t>B01</t>
  </si>
  <si>
    <t>73.80</t>
  </si>
  <si>
    <t>201708220283</t>
  </si>
  <si>
    <t>邹祺</t>
  </si>
  <si>
    <t>74.08</t>
  </si>
  <si>
    <t>201708220285</t>
  </si>
  <si>
    <t>吴敏</t>
  </si>
  <si>
    <t>B02</t>
  </si>
  <si>
    <t>81.32</t>
  </si>
  <si>
    <t>201708220286</t>
  </si>
  <si>
    <t>曾阙云</t>
  </si>
  <si>
    <t>B03</t>
  </si>
  <si>
    <t>76.76</t>
  </si>
  <si>
    <t>201708220287</t>
  </si>
  <si>
    <t>谢芳</t>
  </si>
  <si>
    <t>B04</t>
  </si>
  <si>
    <t>69.00</t>
  </si>
  <si>
    <t>201708220290</t>
  </si>
  <si>
    <t>刘秋玲</t>
  </si>
  <si>
    <t>B05</t>
  </si>
  <si>
    <t>70.64</t>
  </si>
  <si>
    <t>201708220288</t>
  </si>
  <si>
    <t>罗静</t>
  </si>
  <si>
    <t>67.88</t>
  </si>
  <si>
    <t>201708220294</t>
  </si>
  <si>
    <t>刘志秀</t>
  </si>
  <si>
    <t>B06</t>
  </si>
  <si>
    <t>83.92</t>
  </si>
  <si>
    <t>201708220280</t>
  </si>
  <si>
    <t>刘露花</t>
  </si>
  <si>
    <t>B07</t>
  </si>
  <si>
    <t>60.92</t>
  </si>
  <si>
    <t>201708220281</t>
  </si>
  <si>
    <t>刘桂兰</t>
  </si>
  <si>
    <t>62.64</t>
  </si>
  <si>
    <t>201708220278</t>
  </si>
  <si>
    <t>张晓静</t>
  </si>
  <si>
    <t>201708220277</t>
  </si>
  <si>
    <t>罗程枫</t>
  </si>
  <si>
    <t>55.92</t>
  </si>
  <si>
    <t>201708220295</t>
  </si>
  <si>
    <t>聂金荣</t>
  </si>
  <si>
    <t>B08</t>
  </si>
  <si>
    <t>74.76</t>
  </si>
  <si>
    <t>201708220263</t>
  </si>
  <si>
    <t>欧翠琼</t>
  </si>
  <si>
    <t>B12</t>
  </si>
  <si>
    <t>73.56</t>
  </si>
  <si>
    <t>201708220269</t>
  </si>
  <si>
    <t>徐育娣</t>
  </si>
  <si>
    <t>201708220267</t>
  </si>
  <si>
    <t>王萍</t>
  </si>
  <si>
    <t>66.76</t>
  </si>
  <si>
    <t>201708220270</t>
  </si>
  <si>
    <t>66.32</t>
  </si>
  <si>
    <t>201708220296</t>
  </si>
  <si>
    <t>许秀芬</t>
  </si>
  <si>
    <t>仁化县慢病站</t>
  </si>
  <si>
    <t>B13</t>
  </si>
  <si>
    <t>73.32</t>
  </si>
  <si>
    <t>201708220297</t>
  </si>
  <si>
    <t>杨芳</t>
  </si>
  <si>
    <t>70.16</t>
  </si>
  <si>
    <t>201708220298</t>
  </si>
  <si>
    <t>欧建清</t>
  </si>
  <si>
    <t>75.24</t>
  </si>
  <si>
    <t>201708220299</t>
  </si>
  <si>
    <t>刘树渊</t>
  </si>
  <si>
    <t>仁化县疾控中心</t>
  </si>
  <si>
    <t>B15</t>
  </si>
  <si>
    <t>72.00</t>
  </si>
  <si>
    <t>201708220301</t>
  </si>
  <si>
    <t>陈德强</t>
  </si>
  <si>
    <t>62.84</t>
  </si>
  <si>
    <t>201708220300</t>
  </si>
  <si>
    <t>李开尧</t>
  </si>
  <si>
    <t>63.28</t>
  </si>
  <si>
    <t>201708220302</t>
  </si>
  <si>
    <t>吴萌萌</t>
  </si>
  <si>
    <t>60.96</t>
  </si>
  <si>
    <t>缺考</t>
  </si>
  <si>
    <t>职位代码</t>
  </si>
  <si>
    <t>招聘人数</t>
  </si>
  <si>
    <t>县妇幼保健计生中心</t>
  </si>
  <si>
    <t>体检时间</t>
  </si>
  <si>
    <t>仁化县卫生和计划生育局2017年公开招聘医疗专业技术人员考试总成绩及进入体检人员名单和体检时间安排</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</si>
</sst>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6">
    <font>
      <sz val="12"/>
      <name val="宋体"/>
      <family val="0"/>
    </font>
    <font>
      <sz val="11"/>
      <color indexed="8"/>
      <name val="宋体"/>
      <family val="0"/>
    </font>
    <font>
      <sz val="11"/>
      <color indexed="62"/>
      <name val="宋体"/>
      <family val="0"/>
    </font>
    <font>
      <b/>
      <sz val="18"/>
      <color indexed="62"/>
      <name val="宋体"/>
      <family val="0"/>
    </font>
    <font>
      <sz val="11"/>
      <color indexed="9"/>
      <name val="宋体"/>
      <family val="0"/>
    </font>
    <font>
      <b/>
      <sz val="11"/>
      <color indexed="62"/>
      <name val="宋体"/>
      <family val="0"/>
    </font>
    <font>
      <b/>
      <sz val="11"/>
      <color indexed="63"/>
      <name val="宋体"/>
      <family val="0"/>
    </font>
    <font>
      <b/>
      <sz val="15"/>
      <color indexed="62"/>
      <name val="宋体"/>
      <family val="0"/>
    </font>
    <font>
      <b/>
      <sz val="13"/>
      <color indexed="62"/>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9"/>
      <name val="宋体"/>
      <family val="0"/>
    </font>
    <font>
      <u val="single"/>
      <sz val="11"/>
      <color indexed="20"/>
      <name val="宋体"/>
      <family val="0"/>
    </font>
    <font>
      <sz val="11"/>
      <color indexed="53"/>
      <name val="宋体"/>
      <family val="0"/>
    </font>
    <font>
      <sz val="11"/>
      <color indexed="10"/>
      <name val="宋体"/>
      <family val="0"/>
    </font>
    <font>
      <sz val="11"/>
      <color indexed="16"/>
      <name val="宋体"/>
      <family val="0"/>
    </font>
    <font>
      <sz val="12"/>
      <color indexed="8"/>
      <name val="黑体"/>
      <family val="3"/>
    </font>
    <font>
      <sz val="20"/>
      <name val="方正小标宋简体"/>
      <family val="0"/>
    </font>
    <font>
      <sz val="9"/>
      <name val="宋体"/>
      <family val="0"/>
    </font>
    <font>
      <sz val="9"/>
      <name val="方正小标宋简体"/>
      <family val="0"/>
    </font>
    <font>
      <sz val="10"/>
      <color indexed="8"/>
      <name val="宋体"/>
      <family val="0"/>
    </font>
    <font>
      <sz val="10"/>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style="thin"/>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9" fillId="10"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pplyNumberFormat="0" applyFill="0" applyBorder="0" applyAlignment="0" applyProtection="0"/>
    <xf numFmtId="0" fontId="10" fillId="6"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1" borderId="5" applyNumberFormat="0" applyAlignment="0" applyProtection="0"/>
    <xf numFmtId="0" fontId="13" fillId="12" borderId="6" applyNumberFormat="0" applyAlignment="0" applyProtection="0"/>
    <xf numFmtId="0" fontId="14" fillId="0" borderId="0" applyNumberFormat="0" applyFill="0" applyBorder="0" applyAlignment="0" applyProtection="0"/>
    <xf numFmtId="0" fontId="18"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8" borderId="0" applyNumberFormat="0" applyBorder="0" applyAlignment="0" applyProtection="0"/>
    <xf numFmtId="0" fontId="15" fillId="17" borderId="0" applyNumberFormat="0" applyBorder="0" applyAlignment="0" applyProtection="0"/>
    <xf numFmtId="0" fontId="6" fillId="11" borderId="8" applyNumberFormat="0" applyAlignment="0" applyProtection="0"/>
    <xf numFmtId="0" fontId="2" fillId="5" borderId="5" applyNumberFormat="0" applyAlignment="0" applyProtection="0"/>
    <xf numFmtId="0" fontId="16" fillId="0" borderId="0" applyNumberFormat="0" applyFill="0" applyBorder="0" applyAlignment="0" applyProtection="0"/>
    <xf numFmtId="0" fontId="0" fillId="3" borderId="9" applyNumberFormat="0" applyFont="0" applyAlignment="0" applyProtection="0"/>
  </cellStyleXfs>
  <cellXfs count="82">
    <xf numFmtId="0" fontId="0" fillId="0" borderId="0" xfId="0" applyAlignment="1">
      <alignment vertical="center"/>
    </xf>
    <xf numFmtId="0" fontId="0" fillId="0" borderId="0" xfId="0" applyFill="1" applyAlignment="1">
      <alignment vertical="center"/>
    </xf>
    <xf numFmtId="0" fontId="20" fillId="0" borderId="10" xfId="40" applyFont="1" applyFill="1" applyBorder="1" applyAlignment="1">
      <alignment horizontal="center" vertical="center" wrapText="1"/>
      <protection/>
    </xf>
    <xf numFmtId="176" fontId="20" fillId="0" borderId="10" xfId="40" applyNumberFormat="1" applyFont="1" applyFill="1" applyBorder="1" applyAlignment="1">
      <alignment horizontal="center" vertical="center" wrapText="1"/>
      <protection/>
    </xf>
    <xf numFmtId="0" fontId="1" fillId="0" borderId="0" xfId="40" applyFill="1" applyBorder="1" applyAlignment="1">
      <alignment horizontal="center" vertical="center"/>
      <protection/>
    </xf>
    <xf numFmtId="0" fontId="0" fillId="0" borderId="0" xfId="0" applyFill="1" applyBorder="1" applyAlignment="1">
      <alignment vertical="center"/>
    </xf>
    <xf numFmtId="0" fontId="22" fillId="0" borderId="0" xfId="0" applyFont="1" applyFill="1" applyAlignment="1">
      <alignment vertical="center"/>
    </xf>
    <xf numFmtId="0" fontId="24" fillId="0" borderId="10" xfId="44" applyFont="1" applyBorder="1" applyAlignment="1">
      <alignment horizontal="center" vertical="center"/>
      <protection/>
    </xf>
    <xf numFmtId="0" fontId="24" fillId="0" borderId="10" xfId="40" applyFont="1" applyFill="1" applyBorder="1" applyAlignment="1" quotePrefix="1">
      <alignment horizontal="center" vertical="center"/>
      <protection/>
    </xf>
    <xf numFmtId="176" fontId="24" fillId="0" borderId="10" xfId="40" applyNumberFormat="1" applyFont="1" applyFill="1" applyBorder="1" applyAlignment="1" quotePrefix="1">
      <alignment horizontal="center" vertical="center"/>
      <protection/>
    </xf>
    <xf numFmtId="0" fontId="24" fillId="0" borderId="10" xfId="40" applyFont="1" applyFill="1" applyBorder="1" applyAlignment="1">
      <alignment horizontal="center" vertical="center"/>
      <protection/>
    </xf>
    <xf numFmtId="176" fontId="24" fillId="0" borderId="11" xfId="40" applyNumberFormat="1" applyFont="1" applyFill="1" applyBorder="1" applyAlignment="1">
      <alignment horizontal="center" vertical="center"/>
      <protection/>
    </xf>
    <xf numFmtId="0" fontId="24" fillId="0" borderId="10" xfId="61" applyFont="1" applyBorder="1" applyAlignment="1">
      <alignment horizontal="center" vertical="center"/>
      <protection/>
    </xf>
    <xf numFmtId="0" fontId="24" fillId="0" borderId="12" xfId="40" applyFont="1" applyFill="1" applyBorder="1" applyAlignment="1" quotePrefix="1">
      <alignment horizontal="center" vertical="center"/>
      <protection/>
    </xf>
    <xf numFmtId="176" fontId="24" fillId="0" borderId="12" xfId="40" applyNumberFormat="1" applyFont="1" applyFill="1" applyBorder="1" applyAlignment="1" quotePrefix="1">
      <alignment horizontal="center" vertical="center"/>
      <protection/>
    </xf>
    <xf numFmtId="0" fontId="24" fillId="0" borderId="12" xfId="40" applyFont="1" applyFill="1" applyBorder="1" applyAlignment="1">
      <alignment horizontal="center" vertical="center"/>
      <protection/>
    </xf>
    <xf numFmtId="176" fontId="24" fillId="0" borderId="12" xfId="40" applyNumberFormat="1" applyFont="1" applyFill="1" applyBorder="1" applyAlignment="1">
      <alignment horizontal="center" vertical="center"/>
      <protection/>
    </xf>
    <xf numFmtId="0" fontId="24" fillId="0" borderId="12" xfId="61" applyFont="1" applyBorder="1" applyAlignment="1">
      <alignment horizontal="center" vertical="center"/>
      <protection/>
    </xf>
    <xf numFmtId="176" fontId="24" fillId="0" borderId="10" xfId="40" applyNumberFormat="1" applyFont="1" applyFill="1" applyBorder="1" applyAlignment="1">
      <alignment horizontal="center" vertical="center"/>
      <protection/>
    </xf>
    <xf numFmtId="0" fontId="24" fillId="0" borderId="10" xfId="41" applyFont="1" applyBorder="1" applyAlignment="1">
      <alignment horizontal="center" vertical="center"/>
      <protection/>
    </xf>
    <xf numFmtId="0" fontId="24" fillId="0" borderId="10" xfId="42" applyFont="1" applyBorder="1" applyAlignment="1">
      <alignment horizontal="center" vertical="center"/>
      <protection/>
    </xf>
    <xf numFmtId="0" fontId="24" fillId="0" borderId="10" xfId="43" applyFont="1" applyBorder="1" applyAlignment="1">
      <alignment horizontal="center" vertical="center"/>
      <protection/>
    </xf>
    <xf numFmtId="0" fontId="24" fillId="0" borderId="10" xfId="45" applyFont="1" applyBorder="1" applyAlignment="1">
      <alignment horizontal="center" vertical="center"/>
      <protection/>
    </xf>
    <xf numFmtId="0" fontId="24" fillId="0" borderId="10" xfId="46" applyFont="1" applyBorder="1" applyAlignment="1">
      <alignment horizontal="center" vertical="center"/>
      <protection/>
    </xf>
    <xf numFmtId="0" fontId="24" fillId="0" borderId="10" xfId="47" applyFont="1" applyBorder="1" applyAlignment="1">
      <alignment horizontal="center" vertical="center"/>
      <protection/>
    </xf>
    <xf numFmtId="0" fontId="24" fillId="0" borderId="10" xfId="48" applyFont="1" applyBorder="1" applyAlignment="1">
      <alignment horizontal="center" vertical="center"/>
      <protection/>
    </xf>
    <xf numFmtId="0" fontId="24" fillId="0" borderId="10" xfId="49" applyFont="1" applyBorder="1" applyAlignment="1">
      <alignment horizontal="center" vertical="center"/>
      <protection/>
    </xf>
    <xf numFmtId="0" fontId="24" fillId="0" borderId="10" xfId="50" applyFont="1" applyBorder="1" applyAlignment="1">
      <alignment horizontal="center" vertical="center"/>
      <protection/>
    </xf>
    <xf numFmtId="0" fontId="24" fillId="0" borderId="10" xfId="51" applyFont="1" applyBorder="1" applyAlignment="1">
      <alignment horizontal="center" vertical="center"/>
      <protection/>
    </xf>
    <xf numFmtId="0" fontId="24" fillId="0" borderId="10" xfId="52" applyFont="1" applyBorder="1" applyAlignment="1">
      <alignment horizontal="center" vertical="center"/>
      <protection/>
    </xf>
    <xf numFmtId="0" fontId="24" fillId="0" borderId="10" xfId="53" applyFont="1" applyBorder="1" applyAlignment="1">
      <alignment horizontal="center" vertical="center"/>
      <protection/>
    </xf>
    <xf numFmtId="0" fontId="24" fillId="0" borderId="10" xfId="54" applyFont="1" applyBorder="1" applyAlignment="1">
      <alignment horizontal="center" vertical="center"/>
      <protection/>
    </xf>
    <xf numFmtId="0" fontId="24" fillId="0" borderId="10" xfId="55" applyFont="1" applyBorder="1" applyAlignment="1">
      <alignment horizontal="center" vertical="center"/>
      <protection/>
    </xf>
    <xf numFmtId="0" fontId="24" fillId="0" borderId="10" xfId="56" applyFont="1" applyBorder="1" applyAlignment="1">
      <alignment horizontal="center" vertical="center"/>
      <protection/>
    </xf>
    <xf numFmtId="0" fontId="24" fillId="0" borderId="10" xfId="57" applyFont="1" applyBorder="1" applyAlignment="1">
      <alignment horizontal="center" vertical="center"/>
      <protection/>
    </xf>
    <xf numFmtId="0" fontId="24" fillId="0" borderId="10" xfId="58" applyFont="1" applyBorder="1" applyAlignment="1">
      <alignment horizontal="center" vertical="center"/>
      <protection/>
    </xf>
    <xf numFmtId="0" fontId="24" fillId="0" borderId="10" xfId="59" applyFont="1" applyBorder="1" applyAlignment="1">
      <alignment horizontal="center" vertical="center"/>
      <protection/>
    </xf>
    <xf numFmtId="0" fontId="24" fillId="0" borderId="10" xfId="60"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0" xfId="63" applyFont="1" applyBorder="1" applyAlignment="1">
      <alignment horizontal="center" vertical="center"/>
      <protection/>
    </xf>
    <xf numFmtId="0" fontId="24" fillId="0" borderId="10" xfId="64" applyFont="1" applyBorder="1" applyAlignment="1">
      <alignment horizontal="center" vertical="center"/>
      <protection/>
    </xf>
    <xf numFmtId="0" fontId="24" fillId="0" borderId="10" xfId="65" applyFont="1" applyBorder="1" applyAlignment="1">
      <alignment horizontal="center" vertical="center"/>
      <protection/>
    </xf>
    <xf numFmtId="0" fontId="24" fillId="0" borderId="10" xfId="66" applyFont="1" applyBorder="1" applyAlignment="1">
      <alignment horizontal="center" vertical="center"/>
      <protection/>
    </xf>
    <xf numFmtId="0" fontId="24" fillId="0" borderId="10" xfId="67" applyFont="1" applyBorder="1" applyAlignment="1">
      <alignment horizontal="center" vertical="center"/>
      <protection/>
    </xf>
    <xf numFmtId="0" fontId="24" fillId="0" borderId="10" xfId="68" applyFont="1" applyBorder="1" applyAlignment="1">
      <alignment horizontal="center" vertical="center"/>
      <protection/>
    </xf>
    <xf numFmtId="0" fontId="24" fillId="0" borderId="10" xfId="69" applyFont="1" applyBorder="1" applyAlignment="1">
      <alignment horizontal="center" vertical="center"/>
      <protection/>
    </xf>
    <xf numFmtId="0" fontId="24" fillId="0" borderId="10" xfId="70" applyFont="1" applyBorder="1" applyAlignment="1">
      <alignment horizontal="center" vertical="center"/>
      <protection/>
    </xf>
    <xf numFmtId="0" fontId="24" fillId="0" borderId="10" xfId="71" applyFont="1" applyBorder="1" applyAlignment="1">
      <alignment horizontal="center" vertical="center"/>
      <protection/>
    </xf>
    <xf numFmtId="0" fontId="24" fillId="0" borderId="10" xfId="72" applyFont="1" applyBorder="1" applyAlignment="1">
      <alignment horizontal="center" vertical="center"/>
      <protection/>
    </xf>
    <xf numFmtId="0" fontId="24" fillId="0" borderId="10" xfId="73" applyFont="1" applyBorder="1" applyAlignment="1">
      <alignment horizontal="center" vertical="center"/>
      <protection/>
    </xf>
    <xf numFmtId="0" fontId="24" fillId="0" borderId="10" xfId="74" applyFont="1" applyBorder="1" applyAlignment="1">
      <alignment horizontal="center" vertical="center"/>
      <protection/>
    </xf>
    <xf numFmtId="0" fontId="24" fillId="0" borderId="10" xfId="75" applyFont="1" applyBorder="1" applyAlignment="1">
      <alignment horizontal="center" vertical="center"/>
      <protection/>
    </xf>
    <xf numFmtId="0" fontId="24" fillId="0" borderId="10" xfId="76" applyFont="1" applyBorder="1" applyAlignment="1">
      <alignment horizontal="center" vertical="center"/>
      <protection/>
    </xf>
    <xf numFmtId="0" fontId="24" fillId="0" borderId="10" xfId="77" applyFont="1" applyBorder="1" applyAlignment="1">
      <alignment horizontal="center" vertical="center"/>
      <protection/>
    </xf>
    <xf numFmtId="0" fontId="25" fillId="0" borderId="10" xfId="40" applyFont="1" applyFill="1" applyBorder="1" applyAlignment="1" quotePrefix="1">
      <alignment horizontal="center" vertical="center"/>
      <protection/>
    </xf>
    <xf numFmtId="0" fontId="25" fillId="0" borderId="12" xfId="40" applyFont="1" applyFill="1" applyBorder="1" applyAlignment="1" quotePrefix="1">
      <alignment horizontal="center" vertical="center"/>
      <protection/>
    </xf>
    <xf numFmtId="0" fontId="21" fillId="0" borderId="1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4" fillId="0" borderId="11" xfId="40" applyFont="1" applyFill="1" applyBorder="1" applyAlignment="1" quotePrefix="1">
      <alignment horizontal="center" vertical="center"/>
      <protection/>
    </xf>
    <xf numFmtId="0" fontId="24" fillId="0" borderId="14" xfId="40" applyFont="1" applyFill="1" applyBorder="1" applyAlignment="1" quotePrefix="1">
      <alignment horizontal="center" vertical="center"/>
      <protection/>
    </xf>
    <xf numFmtId="0" fontId="24" fillId="0" borderId="15" xfId="40" applyFont="1" applyFill="1" applyBorder="1" applyAlignment="1" quotePrefix="1">
      <alignment horizontal="center" vertical="center"/>
      <protection/>
    </xf>
    <xf numFmtId="0" fontId="24" fillId="0" borderId="14" xfId="61" applyFont="1" applyBorder="1" applyAlignment="1">
      <alignment horizontal="center" vertical="center"/>
      <protection/>
    </xf>
    <xf numFmtId="0" fontId="24" fillId="0" borderId="15" xfId="61" applyFont="1" applyBorder="1" applyAlignment="1">
      <alignment horizontal="center" vertical="center"/>
      <protection/>
    </xf>
    <xf numFmtId="58" fontId="24" fillId="0" borderId="11" xfId="61" applyNumberFormat="1" applyFont="1" applyBorder="1" applyAlignment="1">
      <alignment horizontal="center" vertical="center"/>
      <protection/>
    </xf>
    <xf numFmtId="0" fontId="24" fillId="0" borderId="14" xfId="62" applyFont="1" applyBorder="1" applyAlignment="1">
      <alignment horizontal="center" vertical="center"/>
      <protection/>
    </xf>
    <xf numFmtId="0" fontId="24" fillId="0" borderId="15" xfId="62" applyFont="1" applyBorder="1" applyAlignment="1">
      <alignment horizontal="center" vertical="center"/>
      <protection/>
    </xf>
    <xf numFmtId="58" fontId="24" fillId="0" borderId="11" xfId="62" applyNumberFormat="1" applyFont="1" applyBorder="1" applyAlignment="1">
      <alignment horizontal="center" vertical="center"/>
      <protection/>
    </xf>
    <xf numFmtId="177" fontId="24" fillId="0" borderId="10" xfId="40" applyNumberFormat="1" applyFont="1" applyFill="1" applyBorder="1" applyAlignment="1">
      <alignment horizontal="center" vertical="center"/>
      <protection/>
    </xf>
    <xf numFmtId="177" fontId="24" fillId="0" borderId="12" xfId="40" applyNumberFormat="1" applyFont="1" applyFill="1" applyBorder="1" applyAlignment="1">
      <alignment horizontal="center" vertical="center"/>
      <protection/>
    </xf>
    <xf numFmtId="0" fontId="24" fillId="0" borderId="14" xfId="69" applyFont="1" applyBorder="1" applyAlignment="1">
      <alignment horizontal="center" vertical="center"/>
      <protection/>
    </xf>
    <xf numFmtId="0" fontId="24" fillId="0" borderId="15" xfId="69" applyFont="1" applyBorder="1" applyAlignment="1">
      <alignment horizontal="center" vertical="center"/>
      <protection/>
    </xf>
    <xf numFmtId="58" fontId="24" fillId="0" borderId="11" xfId="69" applyNumberFormat="1" applyFont="1" applyBorder="1" applyAlignment="1">
      <alignment horizontal="center" vertical="center"/>
      <protection/>
    </xf>
    <xf numFmtId="0" fontId="24" fillId="0" borderId="14" xfId="40" applyFont="1" applyFill="1" applyBorder="1" applyAlignment="1">
      <alignment horizontal="center" vertical="center"/>
      <protection/>
    </xf>
    <xf numFmtId="0" fontId="24" fillId="0" borderId="15" xfId="40" applyFont="1" applyFill="1" applyBorder="1" applyAlignment="1">
      <alignment horizontal="center" vertical="center"/>
      <protection/>
    </xf>
    <xf numFmtId="58" fontId="24" fillId="0" borderId="11" xfId="40" applyNumberFormat="1" applyFont="1" applyFill="1" applyBorder="1" applyAlignment="1">
      <alignment horizontal="center" vertical="center"/>
      <protection/>
    </xf>
    <xf numFmtId="0" fontId="24" fillId="0" borderId="14" xfId="74" applyFont="1" applyBorder="1" applyAlignment="1">
      <alignment horizontal="center" vertical="center"/>
      <protection/>
    </xf>
    <xf numFmtId="0" fontId="24" fillId="0" borderId="15" xfId="74" applyFont="1" applyBorder="1" applyAlignment="1">
      <alignment horizontal="center" vertical="center"/>
      <protection/>
    </xf>
    <xf numFmtId="58" fontId="24" fillId="0" borderId="11" xfId="74" applyNumberFormat="1" applyFont="1" applyBorder="1" applyAlignment="1">
      <alignment horizontal="center" vertical="center"/>
      <protection/>
    </xf>
    <xf numFmtId="0" fontId="24" fillId="0" borderId="15" xfId="75" applyFont="1" applyBorder="1" applyAlignment="1">
      <alignment horizontal="center" vertical="center"/>
      <protection/>
    </xf>
    <xf numFmtId="58" fontId="24" fillId="0" borderId="11" xfId="75" applyNumberFormat="1" applyFont="1" applyBorder="1" applyAlignment="1">
      <alignment horizontal="center" vertical="center"/>
      <protection/>
    </xf>
    <xf numFmtId="0" fontId="24" fillId="0" borderId="15" xfId="77" applyFont="1" applyBorder="1" applyAlignment="1">
      <alignment horizontal="center" vertical="center"/>
      <protection/>
    </xf>
    <xf numFmtId="58" fontId="24" fillId="0" borderId="11" xfId="77" applyNumberFormat="1" applyFont="1" applyBorder="1" applyAlignment="1">
      <alignment horizontal="center" vertical="center"/>
      <protection/>
    </xf>
  </cellXfs>
  <cellStyles count="8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常规_Sheet1_11" xfId="41"/>
    <cellStyle name="常规_Sheet1_31" xfId="42"/>
    <cellStyle name="常规_Sheet1_32" xfId="43"/>
    <cellStyle name="常规_Sheet1_33" xfId="44"/>
    <cellStyle name="常规_Sheet1_34" xfId="45"/>
    <cellStyle name="常规_Sheet1_35" xfId="46"/>
    <cellStyle name="常规_Sheet1_36" xfId="47"/>
    <cellStyle name="常规_Sheet1_37" xfId="48"/>
    <cellStyle name="常规_Sheet1_38" xfId="49"/>
    <cellStyle name="常规_Sheet1_39" xfId="50"/>
    <cellStyle name="常规_Sheet1_40" xfId="51"/>
    <cellStyle name="常规_Sheet1_41" xfId="52"/>
    <cellStyle name="常规_Sheet1_42" xfId="53"/>
    <cellStyle name="常规_Sheet1_43" xfId="54"/>
    <cellStyle name="常规_Sheet1_44" xfId="55"/>
    <cellStyle name="常规_Sheet1_45" xfId="56"/>
    <cellStyle name="常规_Sheet1_46" xfId="57"/>
    <cellStyle name="常规_Sheet1_47" xfId="58"/>
    <cellStyle name="常规_Sheet1_48" xfId="59"/>
    <cellStyle name="常规_Sheet1_49" xfId="60"/>
    <cellStyle name="常规_Sheet1_5" xfId="61"/>
    <cellStyle name="常规_Sheet1_50" xfId="62"/>
    <cellStyle name="常规_Sheet1_56" xfId="63"/>
    <cellStyle name="常规_Sheet1_57" xfId="64"/>
    <cellStyle name="常规_Sheet1_58" xfId="65"/>
    <cellStyle name="常规_Sheet1_59" xfId="66"/>
    <cellStyle name="常规_Sheet1_60" xfId="67"/>
    <cellStyle name="常规_Sheet1_61" xfId="68"/>
    <cellStyle name="常规_Sheet1_62" xfId="69"/>
    <cellStyle name="常规_Sheet1_67" xfId="70"/>
    <cellStyle name="常规_Sheet1_68" xfId="71"/>
    <cellStyle name="常规_Sheet1_69" xfId="72"/>
    <cellStyle name="常规_Sheet1_71" xfId="73"/>
    <cellStyle name="常规_Sheet1_73" xfId="74"/>
    <cellStyle name="常规_Sheet1_75" xfId="75"/>
    <cellStyle name="常规_Sheet1_76" xfId="76"/>
    <cellStyle name="常规_Sheet1_77" xfId="77"/>
    <cellStyle name="Hyperlink" xfId="78"/>
    <cellStyle name="好" xfId="79"/>
    <cellStyle name="汇总" xfId="80"/>
    <cellStyle name="Currency" xfId="81"/>
    <cellStyle name="Currency [0]" xfId="82"/>
    <cellStyle name="计算" xfId="83"/>
    <cellStyle name="检查单元格" xfId="84"/>
    <cellStyle name="解释性文本" xfId="85"/>
    <cellStyle name="警告文本" xfId="86"/>
    <cellStyle name="链接单元格" xfId="87"/>
    <cellStyle name="Comma" xfId="88"/>
    <cellStyle name="Comma [0]" xfId="89"/>
    <cellStyle name="强调文字颜色 1" xfId="90"/>
    <cellStyle name="强调文字颜色 2" xfId="91"/>
    <cellStyle name="强调文字颜色 3" xfId="92"/>
    <cellStyle name="强调文字颜色 4" xfId="93"/>
    <cellStyle name="强调文字颜色 5" xfId="94"/>
    <cellStyle name="强调文字颜色 6" xfId="95"/>
    <cellStyle name="适中" xfId="96"/>
    <cellStyle name="输出" xfId="97"/>
    <cellStyle name="输入" xfId="98"/>
    <cellStyle name="Followed Hyperlink" xfId="99"/>
    <cellStyle name="注释" xfId="10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workbookViewId="0" topLeftCell="A1">
      <pane ySplit="3" topLeftCell="BM4" activePane="bottomLeft" state="frozen"/>
      <selection pane="topLeft" activeCell="A1" sqref="A1"/>
      <selection pane="bottomLeft" activeCell="A2" sqref="A2:L2"/>
    </sheetView>
  </sheetViews>
  <sheetFormatPr defaultColWidth="9.00390625" defaultRowHeight="14.25"/>
  <cols>
    <col min="1" max="1" width="11.50390625" style="1" customWidth="1"/>
    <col min="2" max="2" width="6.875" style="1" customWidth="1"/>
    <col min="3" max="3" width="4.625" style="1" customWidth="1"/>
    <col min="4" max="4" width="15.50390625" style="6" customWidth="1"/>
    <col min="5" max="5" width="5.50390625" style="1" customWidth="1"/>
    <col min="6" max="6" width="5.375" style="1" customWidth="1"/>
    <col min="7" max="7" width="6.25390625" style="1" customWidth="1"/>
    <col min="8" max="8" width="5.875" style="1" customWidth="1"/>
    <col min="9" max="9" width="6.25390625" style="1" customWidth="1"/>
    <col min="10" max="10" width="5.25390625" style="1" customWidth="1"/>
    <col min="11" max="11" width="7.00390625" style="1" customWidth="1"/>
    <col min="12" max="12" width="8.875" style="1" customWidth="1"/>
  </cols>
  <sheetData>
    <row r="1" ht="21" customHeight="1">
      <c r="A1" s="1" t="s">
        <v>0</v>
      </c>
    </row>
    <row r="2" spans="1:12" ht="72.75" customHeight="1">
      <c r="A2" s="56" t="s">
        <v>329</v>
      </c>
      <c r="B2" s="56"/>
      <c r="C2" s="56"/>
      <c r="D2" s="57"/>
      <c r="E2" s="56"/>
      <c r="F2" s="56"/>
      <c r="G2" s="56"/>
      <c r="H2" s="56"/>
      <c r="I2" s="56"/>
      <c r="J2" s="56"/>
      <c r="K2" s="56"/>
      <c r="L2" s="56"/>
    </row>
    <row r="3" spans="1:12" ht="37.5" customHeight="1">
      <c r="A3" s="2" t="s">
        <v>1</v>
      </c>
      <c r="B3" s="2" t="s">
        <v>2</v>
      </c>
      <c r="C3" s="2" t="s">
        <v>3</v>
      </c>
      <c r="D3" s="2" t="s">
        <v>4</v>
      </c>
      <c r="E3" s="2" t="s">
        <v>325</v>
      </c>
      <c r="F3" s="2" t="s">
        <v>326</v>
      </c>
      <c r="G3" s="3" t="s">
        <v>5</v>
      </c>
      <c r="H3" s="2" t="s">
        <v>6</v>
      </c>
      <c r="I3" s="2" t="s">
        <v>7</v>
      </c>
      <c r="J3" s="2" t="s">
        <v>8</v>
      </c>
      <c r="K3" s="2" t="s">
        <v>9</v>
      </c>
      <c r="L3" s="2" t="s">
        <v>328</v>
      </c>
    </row>
    <row r="4" spans="1:12" ht="20.25" customHeight="1">
      <c r="A4" s="8" t="s">
        <v>10</v>
      </c>
      <c r="B4" s="54" t="s">
        <v>11</v>
      </c>
      <c r="C4" s="8" t="s">
        <v>12</v>
      </c>
      <c r="D4" s="8" t="s">
        <v>13</v>
      </c>
      <c r="E4" s="8" t="s">
        <v>14</v>
      </c>
      <c r="F4" s="58">
        <v>8</v>
      </c>
      <c r="G4" s="9" t="s">
        <v>15</v>
      </c>
      <c r="H4" s="67">
        <v>70.6</v>
      </c>
      <c r="I4" s="11">
        <f>G4*60%+H4*40%</f>
        <v>77.44</v>
      </c>
      <c r="J4" s="10">
        <v>1</v>
      </c>
      <c r="K4" s="12" t="s">
        <v>16</v>
      </c>
      <c r="L4" s="63">
        <v>42992</v>
      </c>
    </row>
    <row r="5" spans="1:12" ht="20.25" customHeight="1">
      <c r="A5" s="8" t="s">
        <v>17</v>
      </c>
      <c r="B5" s="54" t="s">
        <v>18</v>
      </c>
      <c r="C5" s="8" t="s">
        <v>12</v>
      </c>
      <c r="D5" s="8" t="s">
        <v>13</v>
      </c>
      <c r="E5" s="8" t="s">
        <v>14</v>
      </c>
      <c r="F5" s="59"/>
      <c r="G5" s="9" t="s">
        <v>19</v>
      </c>
      <c r="H5" s="67">
        <v>65.9</v>
      </c>
      <c r="I5" s="11">
        <f>G5*60%+H5*40%</f>
        <v>70.904</v>
      </c>
      <c r="J5" s="10">
        <v>2</v>
      </c>
      <c r="K5" s="12" t="s">
        <v>16</v>
      </c>
      <c r="L5" s="61"/>
    </row>
    <row r="6" spans="1:12" ht="20.25" customHeight="1">
      <c r="A6" s="8" t="s">
        <v>20</v>
      </c>
      <c r="B6" s="54" t="s">
        <v>21</v>
      </c>
      <c r="C6" s="8" t="s">
        <v>22</v>
      </c>
      <c r="D6" s="8" t="s">
        <v>13</v>
      </c>
      <c r="E6" s="8" t="s">
        <v>14</v>
      </c>
      <c r="F6" s="59"/>
      <c r="G6" s="9" t="s">
        <v>23</v>
      </c>
      <c r="H6" s="67">
        <v>69.5</v>
      </c>
      <c r="I6" s="11">
        <f>G6*60%+H6*40%</f>
        <v>69.872</v>
      </c>
      <c r="J6" s="10">
        <v>3</v>
      </c>
      <c r="K6" s="12" t="s">
        <v>16</v>
      </c>
      <c r="L6" s="61"/>
    </row>
    <row r="7" spans="1:12" ht="20.25" customHeight="1">
      <c r="A7" s="8" t="s">
        <v>24</v>
      </c>
      <c r="B7" s="54" t="s">
        <v>25</v>
      </c>
      <c r="C7" s="8" t="s">
        <v>12</v>
      </c>
      <c r="D7" s="8" t="s">
        <v>13</v>
      </c>
      <c r="E7" s="8" t="s">
        <v>14</v>
      </c>
      <c r="F7" s="59"/>
      <c r="G7" s="9" t="s">
        <v>26</v>
      </c>
      <c r="H7" s="67">
        <v>70.9</v>
      </c>
      <c r="I7" s="11">
        <f>G7*60%+H7*40%</f>
        <v>69.64</v>
      </c>
      <c r="J7" s="10">
        <v>4</v>
      </c>
      <c r="K7" s="12" t="s">
        <v>16</v>
      </c>
      <c r="L7" s="61"/>
    </row>
    <row r="8" spans="1:12" ht="20.25" customHeight="1">
      <c r="A8" s="8" t="s">
        <v>27</v>
      </c>
      <c r="B8" s="54" t="s">
        <v>28</v>
      </c>
      <c r="C8" s="8" t="s">
        <v>22</v>
      </c>
      <c r="D8" s="8" t="s">
        <v>13</v>
      </c>
      <c r="E8" s="8" t="s">
        <v>14</v>
      </c>
      <c r="F8" s="59"/>
      <c r="G8" s="9" t="s">
        <v>29</v>
      </c>
      <c r="H8" s="67">
        <v>69.9</v>
      </c>
      <c r="I8" s="11">
        <f aca="true" t="shared" si="0" ref="I8:I52">G8*60%+H8*40%</f>
        <v>67.34400000000001</v>
      </c>
      <c r="J8" s="10">
        <v>5</v>
      </c>
      <c r="K8" s="12" t="s">
        <v>16</v>
      </c>
      <c r="L8" s="61"/>
    </row>
    <row r="9" spans="1:12" ht="20.25" customHeight="1">
      <c r="A9" s="13" t="s">
        <v>30</v>
      </c>
      <c r="B9" s="55" t="s">
        <v>31</v>
      </c>
      <c r="C9" s="13" t="s">
        <v>12</v>
      </c>
      <c r="D9" s="13" t="s">
        <v>13</v>
      </c>
      <c r="E9" s="13" t="s">
        <v>14</v>
      </c>
      <c r="F9" s="60"/>
      <c r="G9" s="14" t="s">
        <v>32</v>
      </c>
      <c r="H9" s="68">
        <v>71.85</v>
      </c>
      <c r="I9" s="16">
        <f t="shared" si="0"/>
        <v>63.17999999999999</v>
      </c>
      <c r="J9" s="15">
        <v>6</v>
      </c>
      <c r="K9" s="17" t="s">
        <v>16</v>
      </c>
      <c r="L9" s="61"/>
    </row>
    <row r="10" spans="1:12" ht="20.25" customHeight="1">
      <c r="A10" s="8" t="s">
        <v>33</v>
      </c>
      <c r="B10" s="54" t="s">
        <v>34</v>
      </c>
      <c r="C10" s="8" t="s">
        <v>22</v>
      </c>
      <c r="D10" s="8" t="s">
        <v>13</v>
      </c>
      <c r="E10" s="8" t="s">
        <v>35</v>
      </c>
      <c r="F10" s="58">
        <v>4</v>
      </c>
      <c r="G10" s="9" t="s">
        <v>36</v>
      </c>
      <c r="H10" s="67">
        <v>72.05</v>
      </c>
      <c r="I10" s="18">
        <f t="shared" si="0"/>
        <v>64.196</v>
      </c>
      <c r="J10" s="10">
        <v>1</v>
      </c>
      <c r="K10" s="12" t="s">
        <v>16</v>
      </c>
      <c r="L10" s="61"/>
    </row>
    <row r="11" spans="1:12" ht="20.25" customHeight="1">
      <c r="A11" s="8" t="s">
        <v>37</v>
      </c>
      <c r="B11" s="54" t="s">
        <v>38</v>
      </c>
      <c r="C11" s="8" t="s">
        <v>22</v>
      </c>
      <c r="D11" s="8" t="s">
        <v>13</v>
      </c>
      <c r="E11" s="8" t="s">
        <v>35</v>
      </c>
      <c r="F11" s="59"/>
      <c r="G11" s="9" t="s">
        <v>39</v>
      </c>
      <c r="H11" s="67">
        <v>64.7</v>
      </c>
      <c r="I11" s="18">
        <f t="shared" si="0"/>
        <v>63.536</v>
      </c>
      <c r="J11" s="10">
        <v>2</v>
      </c>
      <c r="K11" s="12" t="s">
        <v>16</v>
      </c>
      <c r="L11" s="61"/>
    </row>
    <row r="12" spans="1:12" ht="20.25" customHeight="1">
      <c r="A12" s="8" t="s">
        <v>40</v>
      </c>
      <c r="B12" s="54" t="s">
        <v>41</v>
      </c>
      <c r="C12" s="8" t="s">
        <v>22</v>
      </c>
      <c r="D12" s="8" t="s">
        <v>13</v>
      </c>
      <c r="E12" s="8" t="s">
        <v>35</v>
      </c>
      <c r="F12" s="60"/>
      <c r="G12" s="9" t="s">
        <v>42</v>
      </c>
      <c r="H12" s="67">
        <v>74.45</v>
      </c>
      <c r="I12" s="18">
        <f t="shared" si="0"/>
        <v>62.924</v>
      </c>
      <c r="J12" s="10">
        <v>3</v>
      </c>
      <c r="K12" s="12" t="s">
        <v>16</v>
      </c>
      <c r="L12" s="61"/>
    </row>
    <row r="13" spans="1:12" ht="20.25" customHeight="1">
      <c r="A13" s="8" t="s">
        <v>43</v>
      </c>
      <c r="B13" s="54" t="s">
        <v>44</v>
      </c>
      <c r="C13" s="8" t="s">
        <v>22</v>
      </c>
      <c r="D13" s="8" t="s">
        <v>13</v>
      </c>
      <c r="E13" s="8" t="s">
        <v>45</v>
      </c>
      <c r="F13" s="58">
        <v>20</v>
      </c>
      <c r="G13" s="9" t="s">
        <v>46</v>
      </c>
      <c r="H13" s="67">
        <v>66.65</v>
      </c>
      <c r="I13" s="18">
        <f t="shared" si="0"/>
        <v>72.69200000000001</v>
      </c>
      <c r="J13" s="10">
        <v>1</v>
      </c>
      <c r="K13" s="12" t="s">
        <v>16</v>
      </c>
      <c r="L13" s="61"/>
    </row>
    <row r="14" spans="1:12" ht="20.25" customHeight="1">
      <c r="A14" s="8" t="s">
        <v>47</v>
      </c>
      <c r="B14" s="54" t="s">
        <v>48</v>
      </c>
      <c r="C14" s="8" t="s">
        <v>22</v>
      </c>
      <c r="D14" s="8" t="s">
        <v>13</v>
      </c>
      <c r="E14" s="8" t="s">
        <v>45</v>
      </c>
      <c r="F14" s="59"/>
      <c r="G14" s="9" t="s">
        <v>49</v>
      </c>
      <c r="H14" s="67">
        <v>78.65</v>
      </c>
      <c r="I14" s="18">
        <f t="shared" si="0"/>
        <v>72.524</v>
      </c>
      <c r="J14" s="10">
        <v>2</v>
      </c>
      <c r="K14" s="12" t="s">
        <v>16</v>
      </c>
      <c r="L14" s="61"/>
    </row>
    <row r="15" spans="1:12" ht="20.25" customHeight="1">
      <c r="A15" s="8" t="s">
        <v>50</v>
      </c>
      <c r="B15" s="54" t="s">
        <v>51</v>
      </c>
      <c r="C15" s="8" t="s">
        <v>22</v>
      </c>
      <c r="D15" s="8" t="s">
        <v>13</v>
      </c>
      <c r="E15" s="8" t="s">
        <v>45</v>
      </c>
      <c r="F15" s="59"/>
      <c r="G15" s="9" t="s">
        <v>52</v>
      </c>
      <c r="H15" s="67">
        <v>71.7</v>
      </c>
      <c r="I15" s="18">
        <f t="shared" si="0"/>
        <v>70.44</v>
      </c>
      <c r="J15" s="10">
        <v>3</v>
      </c>
      <c r="K15" s="12" t="s">
        <v>16</v>
      </c>
      <c r="L15" s="61"/>
    </row>
    <row r="16" spans="1:12" ht="20.25" customHeight="1">
      <c r="A16" s="8" t="s">
        <v>53</v>
      </c>
      <c r="B16" s="54" t="s">
        <v>54</v>
      </c>
      <c r="C16" s="8" t="s">
        <v>22</v>
      </c>
      <c r="D16" s="8" t="s">
        <v>13</v>
      </c>
      <c r="E16" s="8" t="s">
        <v>45</v>
      </c>
      <c r="F16" s="59"/>
      <c r="G16" s="9" t="s">
        <v>55</v>
      </c>
      <c r="H16" s="67">
        <v>60.85</v>
      </c>
      <c r="I16" s="18">
        <f t="shared" si="0"/>
        <v>70.25200000000001</v>
      </c>
      <c r="J16" s="10">
        <v>4</v>
      </c>
      <c r="K16" s="12" t="s">
        <v>16</v>
      </c>
      <c r="L16" s="61"/>
    </row>
    <row r="17" spans="1:12" ht="20.25" customHeight="1">
      <c r="A17" s="8" t="s">
        <v>56</v>
      </c>
      <c r="B17" s="54" t="s">
        <v>57</v>
      </c>
      <c r="C17" s="8" t="s">
        <v>22</v>
      </c>
      <c r="D17" s="8" t="s">
        <v>13</v>
      </c>
      <c r="E17" s="8" t="s">
        <v>45</v>
      </c>
      <c r="F17" s="59"/>
      <c r="G17" s="9" t="s">
        <v>58</v>
      </c>
      <c r="H17" s="67">
        <v>64.4</v>
      </c>
      <c r="I17" s="18">
        <f t="shared" si="0"/>
        <v>70.088</v>
      </c>
      <c r="J17" s="10">
        <v>5</v>
      </c>
      <c r="K17" s="12" t="s">
        <v>16</v>
      </c>
      <c r="L17" s="61"/>
    </row>
    <row r="18" spans="1:12" ht="20.25" customHeight="1">
      <c r="A18" s="8" t="s">
        <v>59</v>
      </c>
      <c r="B18" s="54" t="s">
        <v>60</v>
      </c>
      <c r="C18" s="8" t="s">
        <v>12</v>
      </c>
      <c r="D18" s="8" t="s">
        <v>13</v>
      </c>
      <c r="E18" s="8" t="s">
        <v>45</v>
      </c>
      <c r="F18" s="59"/>
      <c r="G18" s="9" t="s">
        <v>61</v>
      </c>
      <c r="H18" s="67">
        <v>77.95</v>
      </c>
      <c r="I18" s="18">
        <f t="shared" si="0"/>
        <v>69.964</v>
      </c>
      <c r="J18" s="10">
        <v>6</v>
      </c>
      <c r="K18" s="12" t="s">
        <v>16</v>
      </c>
      <c r="L18" s="61"/>
    </row>
    <row r="19" spans="1:12" ht="20.25" customHeight="1">
      <c r="A19" s="8" t="s">
        <v>62</v>
      </c>
      <c r="B19" s="54" t="s">
        <v>63</v>
      </c>
      <c r="C19" s="8" t="s">
        <v>22</v>
      </c>
      <c r="D19" s="8" t="s">
        <v>13</v>
      </c>
      <c r="E19" s="8" t="s">
        <v>45</v>
      </c>
      <c r="F19" s="59"/>
      <c r="G19" s="9" t="s">
        <v>64</v>
      </c>
      <c r="H19" s="67">
        <v>68.4</v>
      </c>
      <c r="I19" s="18">
        <f t="shared" si="0"/>
        <v>69.768</v>
      </c>
      <c r="J19" s="10">
        <v>7</v>
      </c>
      <c r="K19" s="12" t="s">
        <v>16</v>
      </c>
      <c r="L19" s="61"/>
    </row>
    <row r="20" spans="1:12" ht="20.25" customHeight="1">
      <c r="A20" s="8" t="s">
        <v>65</v>
      </c>
      <c r="B20" s="54" t="s">
        <v>66</v>
      </c>
      <c r="C20" s="8" t="s">
        <v>22</v>
      </c>
      <c r="D20" s="8" t="s">
        <v>13</v>
      </c>
      <c r="E20" s="8" t="s">
        <v>45</v>
      </c>
      <c r="F20" s="59"/>
      <c r="G20" s="9" t="s">
        <v>67</v>
      </c>
      <c r="H20" s="67">
        <v>76.85</v>
      </c>
      <c r="I20" s="18">
        <f t="shared" si="0"/>
        <v>69.61999999999999</v>
      </c>
      <c r="J20" s="10">
        <v>8</v>
      </c>
      <c r="K20" s="12" t="s">
        <v>16</v>
      </c>
      <c r="L20" s="61"/>
    </row>
    <row r="21" spans="1:12" ht="20.25" customHeight="1">
      <c r="A21" s="8" t="s">
        <v>68</v>
      </c>
      <c r="B21" s="54" t="s">
        <v>69</v>
      </c>
      <c r="C21" s="8" t="s">
        <v>22</v>
      </c>
      <c r="D21" s="8" t="s">
        <v>13</v>
      </c>
      <c r="E21" s="8" t="s">
        <v>45</v>
      </c>
      <c r="F21" s="59"/>
      <c r="G21" s="9" t="s">
        <v>70</v>
      </c>
      <c r="H21" s="67">
        <v>70</v>
      </c>
      <c r="I21" s="18">
        <f t="shared" si="0"/>
        <v>69.47200000000001</v>
      </c>
      <c r="J21" s="10">
        <v>9</v>
      </c>
      <c r="K21" s="12" t="s">
        <v>16</v>
      </c>
      <c r="L21" s="61"/>
    </row>
    <row r="22" spans="1:12" ht="20.25" customHeight="1">
      <c r="A22" s="8" t="s">
        <v>71</v>
      </c>
      <c r="B22" s="54" t="s">
        <v>72</v>
      </c>
      <c r="C22" s="8" t="s">
        <v>22</v>
      </c>
      <c r="D22" s="8" t="s">
        <v>13</v>
      </c>
      <c r="E22" s="8" t="s">
        <v>45</v>
      </c>
      <c r="F22" s="59"/>
      <c r="G22" s="9" t="s">
        <v>73</v>
      </c>
      <c r="H22" s="67">
        <v>75.2</v>
      </c>
      <c r="I22" s="18">
        <f t="shared" si="0"/>
        <v>69.032</v>
      </c>
      <c r="J22" s="10">
        <v>10</v>
      </c>
      <c r="K22" s="12" t="s">
        <v>16</v>
      </c>
      <c r="L22" s="61"/>
    </row>
    <row r="23" spans="1:12" ht="20.25" customHeight="1">
      <c r="A23" s="8" t="s">
        <v>74</v>
      </c>
      <c r="B23" s="54" t="s">
        <v>75</v>
      </c>
      <c r="C23" s="8" t="s">
        <v>22</v>
      </c>
      <c r="D23" s="8" t="s">
        <v>13</v>
      </c>
      <c r="E23" s="8" t="s">
        <v>45</v>
      </c>
      <c r="F23" s="59"/>
      <c r="G23" s="9" t="s">
        <v>76</v>
      </c>
      <c r="H23" s="67">
        <v>70.85</v>
      </c>
      <c r="I23" s="18">
        <f t="shared" si="0"/>
        <v>68.828</v>
      </c>
      <c r="J23" s="10">
        <v>11</v>
      </c>
      <c r="K23" s="12" t="s">
        <v>16</v>
      </c>
      <c r="L23" s="61"/>
    </row>
    <row r="24" spans="1:12" ht="20.25" customHeight="1">
      <c r="A24" s="8" t="s">
        <v>77</v>
      </c>
      <c r="B24" s="54" t="s">
        <v>78</v>
      </c>
      <c r="C24" s="8" t="s">
        <v>22</v>
      </c>
      <c r="D24" s="8" t="s">
        <v>13</v>
      </c>
      <c r="E24" s="8" t="s">
        <v>45</v>
      </c>
      <c r="F24" s="59"/>
      <c r="G24" s="9" t="s">
        <v>79</v>
      </c>
      <c r="H24" s="67">
        <v>71.85</v>
      </c>
      <c r="I24" s="18">
        <f t="shared" si="0"/>
        <v>68.604</v>
      </c>
      <c r="J24" s="10">
        <v>12</v>
      </c>
      <c r="K24" s="12" t="s">
        <v>16</v>
      </c>
      <c r="L24" s="61"/>
    </row>
    <row r="25" spans="1:12" ht="20.25" customHeight="1">
      <c r="A25" s="8" t="s">
        <v>80</v>
      </c>
      <c r="B25" s="54" t="s">
        <v>81</v>
      </c>
      <c r="C25" s="8" t="s">
        <v>22</v>
      </c>
      <c r="D25" s="8" t="s">
        <v>13</v>
      </c>
      <c r="E25" s="8" t="s">
        <v>45</v>
      </c>
      <c r="F25" s="59"/>
      <c r="G25" s="9" t="s">
        <v>82</v>
      </c>
      <c r="H25" s="67">
        <v>74.65</v>
      </c>
      <c r="I25" s="18">
        <f t="shared" si="0"/>
        <v>68.356</v>
      </c>
      <c r="J25" s="10">
        <v>13</v>
      </c>
      <c r="K25" s="12" t="s">
        <v>16</v>
      </c>
      <c r="L25" s="61"/>
    </row>
    <row r="26" spans="1:12" ht="20.25" customHeight="1">
      <c r="A26" s="8" t="s">
        <v>83</v>
      </c>
      <c r="B26" s="54" t="s">
        <v>84</v>
      </c>
      <c r="C26" s="8" t="s">
        <v>22</v>
      </c>
      <c r="D26" s="8" t="s">
        <v>13</v>
      </c>
      <c r="E26" s="8" t="s">
        <v>45</v>
      </c>
      <c r="F26" s="59"/>
      <c r="G26" s="9" t="s">
        <v>85</v>
      </c>
      <c r="H26" s="67">
        <v>72.1</v>
      </c>
      <c r="I26" s="18">
        <f t="shared" si="0"/>
        <v>68.152</v>
      </c>
      <c r="J26" s="10">
        <v>14</v>
      </c>
      <c r="K26" s="12" t="s">
        <v>16</v>
      </c>
      <c r="L26" s="61"/>
    </row>
    <row r="27" spans="1:12" ht="20.25" customHeight="1">
      <c r="A27" s="8" t="s">
        <v>86</v>
      </c>
      <c r="B27" s="54" t="s">
        <v>87</v>
      </c>
      <c r="C27" s="8" t="s">
        <v>22</v>
      </c>
      <c r="D27" s="8" t="s">
        <v>13</v>
      </c>
      <c r="E27" s="8" t="s">
        <v>45</v>
      </c>
      <c r="F27" s="59"/>
      <c r="G27" s="9" t="s">
        <v>88</v>
      </c>
      <c r="H27" s="67">
        <v>69.4</v>
      </c>
      <c r="I27" s="18">
        <f t="shared" si="0"/>
        <v>68.03200000000001</v>
      </c>
      <c r="J27" s="10">
        <v>15</v>
      </c>
      <c r="K27" s="12" t="s">
        <v>16</v>
      </c>
      <c r="L27" s="61"/>
    </row>
    <row r="28" spans="1:12" ht="20.25" customHeight="1">
      <c r="A28" s="8" t="s">
        <v>89</v>
      </c>
      <c r="B28" s="54" t="s">
        <v>90</v>
      </c>
      <c r="C28" s="8" t="s">
        <v>22</v>
      </c>
      <c r="D28" s="8" t="s">
        <v>13</v>
      </c>
      <c r="E28" s="8" t="s">
        <v>45</v>
      </c>
      <c r="F28" s="59"/>
      <c r="G28" s="9" t="s">
        <v>91</v>
      </c>
      <c r="H28" s="67">
        <v>66.25</v>
      </c>
      <c r="I28" s="18">
        <f t="shared" si="0"/>
        <v>67.46799999999999</v>
      </c>
      <c r="J28" s="10">
        <v>16</v>
      </c>
      <c r="K28" s="12" t="s">
        <v>16</v>
      </c>
      <c r="L28" s="61"/>
    </row>
    <row r="29" spans="1:12" ht="20.25" customHeight="1">
      <c r="A29" s="8" t="s">
        <v>92</v>
      </c>
      <c r="B29" s="54" t="s">
        <v>93</v>
      </c>
      <c r="C29" s="8" t="s">
        <v>22</v>
      </c>
      <c r="D29" s="8" t="s">
        <v>13</v>
      </c>
      <c r="E29" s="8" t="s">
        <v>45</v>
      </c>
      <c r="F29" s="59"/>
      <c r="G29" s="9" t="s">
        <v>94</v>
      </c>
      <c r="H29" s="67">
        <v>68.6</v>
      </c>
      <c r="I29" s="18">
        <f t="shared" si="0"/>
        <v>67.328</v>
      </c>
      <c r="J29" s="10">
        <v>17</v>
      </c>
      <c r="K29" s="12" t="s">
        <v>16</v>
      </c>
      <c r="L29" s="61"/>
    </row>
    <row r="30" spans="1:12" ht="20.25" customHeight="1">
      <c r="A30" s="8" t="s">
        <v>95</v>
      </c>
      <c r="B30" s="54" t="s">
        <v>96</v>
      </c>
      <c r="C30" s="8" t="s">
        <v>22</v>
      </c>
      <c r="D30" s="8" t="s">
        <v>13</v>
      </c>
      <c r="E30" s="8" t="s">
        <v>45</v>
      </c>
      <c r="F30" s="59"/>
      <c r="G30" s="9" t="s">
        <v>97</v>
      </c>
      <c r="H30" s="67">
        <v>71.3</v>
      </c>
      <c r="I30" s="18">
        <f t="shared" si="0"/>
        <v>67.088</v>
      </c>
      <c r="J30" s="10">
        <v>18</v>
      </c>
      <c r="K30" s="12" t="s">
        <v>16</v>
      </c>
      <c r="L30" s="61"/>
    </row>
    <row r="31" spans="1:12" ht="20.25" customHeight="1">
      <c r="A31" s="8" t="s">
        <v>98</v>
      </c>
      <c r="B31" s="54" t="s">
        <v>99</v>
      </c>
      <c r="C31" s="8" t="s">
        <v>22</v>
      </c>
      <c r="D31" s="8" t="s">
        <v>13</v>
      </c>
      <c r="E31" s="8" t="s">
        <v>45</v>
      </c>
      <c r="F31" s="59"/>
      <c r="G31" s="9" t="s">
        <v>100</v>
      </c>
      <c r="H31" s="67">
        <v>70.2</v>
      </c>
      <c r="I31" s="18">
        <f t="shared" si="0"/>
        <v>67.08</v>
      </c>
      <c r="J31" s="10">
        <v>19</v>
      </c>
      <c r="K31" s="12" t="s">
        <v>16</v>
      </c>
      <c r="L31" s="61"/>
    </row>
    <row r="32" spans="1:12" ht="20.25" customHeight="1">
      <c r="A32" s="8" t="s">
        <v>101</v>
      </c>
      <c r="B32" s="54" t="s">
        <v>102</v>
      </c>
      <c r="C32" s="8" t="s">
        <v>22</v>
      </c>
      <c r="D32" s="8" t="s">
        <v>13</v>
      </c>
      <c r="E32" s="8" t="s">
        <v>45</v>
      </c>
      <c r="F32" s="59"/>
      <c r="G32" s="9" t="s">
        <v>103</v>
      </c>
      <c r="H32" s="67">
        <v>70.5</v>
      </c>
      <c r="I32" s="18">
        <f t="shared" si="0"/>
        <v>66.912</v>
      </c>
      <c r="J32" s="10">
        <v>20</v>
      </c>
      <c r="K32" s="12" t="s">
        <v>16</v>
      </c>
      <c r="L32" s="62"/>
    </row>
    <row r="33" spans="1:12" ht="20.25" customHeight="1">
      <c r="A33" s="8" t="s">
        <v>104</v>
      </c>
      <c r="B33" s="54" t="s">
        <v>105</v>
      </c>
      <c r="C33" s="8" t="s">
        <v>22</v>
      </c>
      <c r="D33" s="8" t="s">
        <v>13</v>
      </c>
      <c r="E33" s="8" t="s">
        <v>45</v>
      </c>
      <c r="F33" s="59"/>
      <c r="G33" s="9" t="s">
        <v>106</v>
      </c>
      <c r="H33" s="67">
        <v>65.75</v>
      </c>
      <c r="I33" s="18">
        <f t="shared" si="0"/>
        <v>66.64399999999999</v>
      </c>
      <c r="J33" s="10">
        <v>21</v>
      </c>
      <c r="K33" s="19"/>
      <c r="L33" s="19"/>
    </row>
    <row r="34" spans="1:12" ht="20.25" customHeight="1">
      <c r="A34" s="8" t="s">
        <v>107</v>
      </c>
      <c r="B34" s="54" t="s">
        <v>108</v>
      </c>
      <c r="C34" s="8" t="s">
        <v>22</v>
      </c>
      <c r="D34" s="8" t="s">
        <v>13</v>
      </c>
      <c r="E34" s="8" t="s">
        <v>45</v>
      </c>
      <c r="F34" s="59"/>
      <c r="G34" s="9" t="s">
        <v>109</v>
      </c>
      <c r="H34" s="67">
        <v>71.05</v>
      </c>
      <c r="I34" s="18">
        <f t="shared" si="0"/>
        <v>66.58</v>
      </c>
      <c r="J34" s="10">
        <v>22</v>
      </c>
      <c r="K34" s="20"/>
      <c r="L34" s="20"/>
    </row>
    <row r="35" spans="1:12" ht="20.25" customHeight="1">
      <c r="A35" s="8" t="s">
        <v>110</v>
      </c>
      <c r="B35" s="54" t="s">
        <v>111</v>
      </c>
      <c r="C35" s="8" t="s">
        <v>22</v>
      </c>
      <c r="D35" s="8" t="s">
        <v>13</v>
      </c>
      <c r="E35" s="8" t="s">
        <v>45</v>
      </c>
      <c r="F35" s="59"/>
      <c r="G35" s="9" t="s">
        <v>112</v>
      </c>
      <c r="H35" s="67">
        <v>65.3</v>
      </c>
      <c r="I35" s="18">
        <f t="shared" si="0"/>
        <v>66.56</v>
      </c>
      <c r="J35" s="10">
        <v>23</v>
      </c>
      <c r="K35" s="21"/>
      <c r="L35" s="21"/>
    </row>
    <row r="36" spans="1:12" ht="20.25" customHeight="1">
      <c r="A36" s="8" t="s">
        <v>113</v>
      </c>
      <c r="B36" s="54" t="s">
        <v>114</v>
      </c>
      <c r="C36" s="8" t="s">
        <v>22</v>
      </c>
      <c r="D36" s="8" t="s">
        <v>13</v>
      </c>
      <c r="E36" s="8" t="s">
        <v>45</v>
      </c>
      <c r="F36" s="59"/>
      <c r="G36" s="9" t="s">
        <v>115</v>
      </c>
      <c r="H36" s="67">
        <v>60.15</v>
      </c>
      <c r="I36" s="18">
        <f t="shared" si="0"/>
        <v>66.53999999999999</v>
      </c>
      <c r="J36" s="10">
        <v>24</v>
      </c>
      <c r="K36" s="7"/>
      <c r="L36" s="7"/>
    </row>
    <row r="37" spans="1:12" ht="20.25" customHeight="1">
      <c r="A37" s="8" t="s">
        <v>116</v>
      </c>
      <c r="B37" s="54" t="s">
        <v>117</v>
      </c>
      <c r="C37" s="8" t="s">
        <v>22</v>
      </c>
      <c r="D37" s="8" t="s">
        <v>13</v>
      </c>
      <c r="E37" s="8" t="s">
        <v>45</v>
      </c>
      <c r="F37" s="59"/>
      <c r="G37" s="9" t="s">
        <v>118</v>
      </c>
      <c r="H37" s="67">
        <v>72.9</v>
      </c>
      <c r="I37" s="18">
        <f t="shared" si="0"/>
        <v>66.528</v>
      </c>
      <c r="J37" s="10">
        <v>25</v>
      </c>
      <c r="K37" s="22"/>
      <c r="L37" s="22"/>
    </row>
    <row r="38" spans="1:12" ht="20.25" customHeight="1">
      <c r="A38" s="8" t="s">
        <v>119</v>
      </c>
      <c r="B38" s="54" t="s">
        <v>120</v>
      </c>
      <c r="C38" s="8" t="s">
        <v>22</v>
      </c>
      <c r="D38" s="8" t="s">
        <v>13</v>
      </c>
      <c r="E38" s="8" t="s">
        <v>45</v>
      </c>
      <c r="F38" s="59"/>
      <c r="G38" s="9" t="s">
        <v>39</v>
      </c>
      <c r="H38" s="67">
        <v>69.6</v>
      </c>
      <c r="I38" s="18">
        <f t="shared" si="0"/>
        <v>65.496</v>
      </c>
      <c r="J38" s="10">
        <v>26</v>
      </c>
      <c r="K38" s="23"/>
      <c r="L38" s="23"/>
    </row>
    <row r="39" spans="1:12" ht="20.25" customHeight="1">
      <c r="A39" s="8" t="s">
        <v>121</v>
      </c>
      <c r="B39" s="54" t="s">
        <v>122</v>
      </c>
      <c r="C39" s="8" t="s">
        <v>22</v>
      </c>
      <c r="D39" s="8" t="s">
        <v>13</v>
      </c>
      <c r="E39" s="8" t="s">
        <v>45</v>
      </c>
      <c r="F39" s="59"/>
      <c r="G39" s="9" t="s">
        <v>123</v>
      </c>
      <c r="H39" s="67">
        <v>61.1</v>
      </c>
      <c r="I39" s="18">
        <f t="shared" si="0"/>
        <v>65.432</v>
      </c>
      <c r="J39" s="10">
        <v>27</v>
      </c>
      <c r="K39" s="24"/>
      <c r="L39" s="24"/>
    </row>
    <row r="40" spans="1:12" ht="20.25" customHeight="1">
      <c r="A40" s="8" t="s">
        <v>124</v>
      </c>
      <c r="B40" s="54" t="s">
        <v>125</v>
      </c>
      <c r="C40" s="8" t="s">
        <v>22</v>
      </c>
      <c r="D40" s="8" t="s">
        <v>13</v>
      </c>
      <c r="E40" s="8" t="s">
        <v>45</v>
      </c>
      <c r="F40" s="59"/>
      <c r="G40" s="9" t="s">
        <v>103</v>
      </c>
      <c r="H40" s="67">
        <v>66.7</v>
      </c>
      <c r="I40" s="18">
        <f t="shared" si="0"/>
        <v>65.392</v>
      </c>
      <c r="J40" s="10">
        <v>28</v>
      </c>
      <c r="K40" s="25"/>
      <c r="L40" s="25"/>
    </row>
    <row r="41" spans="1:12" ht="20.25" customHeight="1">
      <c r="A41" s="8" t="s">
        <v>126</v>
      </c>
      <c r="B41" s="54" t="s">
        <v>127</v>
      </c>
      <c r="C41" s="8" t="s">
        <v>22</v>
      </c>
      <c r="D41" s="8" t="s">
        <v>13</v>
      </c>
      <c r="E41" s="8" t="s">
        <v>45</v>
      </c>
      <c r="F41" s="59"/>
      <c r="G41" s="9" t="s">
        <v>128</v>
      </c>
      <c r="H41" s="67">
        <v>62.9</v>
      </c>
      <c r="I41" s="18">
        <f t="shared" si="0"/>
        <v>64.904</v>
      </c>
      <c r="J41" s="10">
        <v>29</v>
      </c>
      <c r="K41" s="26"/>
      <c r="L41" s="26"/>
    </row>
    <row r="42" spans="1:12" ht="20.25" customHeight="1">
      <c r="A42" s="8" t="s">
        <v>129</v>
      </c>
      <c r="B42" s="54" t="s">
        <v>130</v>
      </c>
      <c r="C42" s="8" t="s">
        <v>22</v>
      </c>
      <c r="D42" s="8" t="s">
        <v>13</v>
      </c>
      <c r="E42" s="8" t="s">
        <v>45</v>
      </c>
      <c r="F42" s="59"/>
      <c r="G42" s="9" t="s">
        <v>131</v>
      </c>
      <c r="H42" s="67">
        <v>67.55</v>
      </c>
      <c r="I42" s="18">
        <f t="shared" si="0"/>
        <v>64.82</v>
      </c>
      <c r="J42" s="10">
        <v>30</v>
      </c>
      <c r="K42" s="27"/>
      <c r="L42" s="27"/>
    </row>
    <row r="43" spans="1:12" ht="20.25" customHeight="1">
      <c r="A43" s="8" t="s">
        <v>132</v>
      </c>
      <c r="B43" s="54" t="s">
        <v>133</v>
      </c>
      <c r="C43" s="8" t="s">
        <v>22</v>
      </c>
      <c r="D43" s="8" t="s">
        <v>13</v>
      </c>
      <c r="E43" s="8" t="s">
        <v>45</v>
      </c>
      <c r="F43" s="59"/>
      <c r="G43" s="9" t="s">
        <v>134</v>
      </c>
      <c r="H43" s="67">
        <v>53.55</v>
      </c>
      <c r="I43" s="18">
        <f t="shared" si="0"/>
        <v>64.69200000000001</v>
      </c>
      <c r="J43" s="10">
        <v>31</v>
      </c>
      <c r="K43" s="28"/>
      <c r="L43" s="28"/>
    </row>
    <row r="44" spans="1:12" ht="20.25" customHeight="1">
      <c r="A44" s="8" t="s">
        <v>135</v>
      </c>
      <c r="B44" s="54" t="s">
        <v>136</v>
      </c>
      <c r="C44" s="8" t="s">
        <v>22</v>
      </c>
      <c r="D44" s="8" t="s">
        <v>13</v>
      </c>
      <c r="E44" s="8" t="s">
        <v>45</v>
      </c>
      <c r="F44" s="59"/>
      <c r="G44" s="9" t="s">
        <v>137</v>
      </c>
      <c r="H44" s="67">
        <v>67.05</v>
      </c>
      <c r="I44" s="18">
        <f t="shared" si="0"/>
        <v>64.23599999999999</v>
      </c>
      <c r="J44" s="10">
        <v>32</v>
      </c>
      <c r="K44" s="29"/>
      <c r="L44" s="29"/>
    </row>
    <row r="45" spans="1:12" ht="20.25" customHeight="1">
      <c r="A45" s="8" t="s">
        <v>138</v>
      </c>
      <c r="B45" s="54" t="s">
        <v>139</v>
      </c>
      <c r="C45" s="8" t="s">
        <v>22</v>
      </c>
      <c r="D45" s="8" t="s">
        <v>13</v>
      </c>
      <c r="E45" s="8" t="s">
        <v>45</v>
      </c>
      <c r="F45" s="59"/>
      <c r="G45" s="9" t="s">
        <v>140</v>
      </c>
      <c r="H45" s="67">
        <v>65.7</v>
      </c>
      <c r="I45" s="18">
        <f t="shared" si="0"/>
        <v>64.17599999999999</v>
      </c>
      <c r="J45" s="10">
        <v>33</v>
      </c>
      <c r="K45" s="30"/>
      <c r="L45" s="30"/>
    </row>
    <row r="46" spans="1:12" ht="20.25" customHeight="1">
      <c r="A46" s="8" t="s">
        <v>141</v>
      </c>
      <c r="B46" s="54" t="s">
        <v>142</v>
      </c>
      <c r="C46" s="8" t="s">
        <v>22</v>
      </c>
      <c r="D46" s="8" t="s">
        <v>13</v>
      </c>
      <c r="E46" s="8" t="s">
        <v>45</v>
      </c>
      <c r="F46" s="59"/>
      <c r="G46" s="9" t="s">
        <v>143</v>
      </c>
      <c r="H46" s="67">
        <v>66.75</v>
      </c>
      <c r="I46" s="18">
        <f t="shared" si="0"/>
        <v>63.972</v>
      </c>
      <c r="J46" s="10">
        <v>34</v>
      </c>
      <c r="K46" s="31"/>
      <c r="L46" s="31"/>
    </row>
    <row r="47" spans="1:12" ht="20.25" customHeight="1">
      <c r="A47" s="8" t="s">
        <v>144</v>
      </c>
      <c r="B47" s="54" t="s">
        <v>145</v>
      </c>
      <c r="C47" s="8" t="s">
        <v>22</v>
      </c>
      <c r="D47" s="8" t="s">
        <v>13</v>
      </c>
      <c r="E47" s="8" t="s">
        <v>45</v>
      </c>
      <c r="F47" s="59"/>
      <c r="G47" s="9" t="s">
        <v>143</v>
      </c>
      <c r="H47" s="67">
        <v>66</v>
      </c>
      <c r="I47" s="18">
        <f t="shared" si="0"/>
        <v>63.672</v>
      </c>
      <c r="J47" s="10">
        <v>35</v>
      </c>
      <c r="K47" s="32"/>
      <c r="L47" s="32"/>
    </row>
    <row r="48" spans="1:12" ht="20.25" customHeight="1">
      <c r="A48" s="8" t="s">
        <v>146</v>
      </c>
      <c r="B48" s="54" t="s">
        <v>147</v>
      </c>
      <c r="C48" s="8" t="s">
        <v>22</v>
      </c>
      <c r="D48" s="8" t="s">
        <v>13</v>
      </c>
      <c r="E48" s="8" t="s">
        <v>45</v>
      </c>
      <c r="F48" s="59"/>
      <c r="G48" s="9" t="s">
        <v>148</v>
      </c>
      <c r="H48" s="67">
        <v>65.05</v>
      </c>
      <c r="I48" s="18">
        <f t="shared" si="0"/>
        <v>63.316</v>
      </c>
      <c r="J48" s="10">
        <v>36</v>
      </c>
      <c r="K48" s="33"/>
      <c r="L48" s="33"/>
    </row>
    <row r="49" spans="1:12" ht="20.25" customHeight="1">
      <c r="A49" s="8" t="s">
        <v>149</v>
      </c>
      <c r="B49" s="54" t="s">
        <v>150</v>
      </c>
      <c r="C49" s="8" t="s">
        <v>22</v>
      </c>
      <c r="D49" s="8" t="s">
        <v>13</v>
      </c>
      <c r="E49" s="8" t="s">
        <v>45</v>
      </c>
      <c r="F49" s="59"/>
      <c r="G49" s="9" t="s">
        <v>151</v>
      </c>
      <c r="H49" s="67">
        <v>63.45</v>
      </c>
      <c r="I49" s="18">
        <f t="shared" si="0"/>
        <v>62.892</v>
      </c>
      <c r="J49" s="10">
        <v>37</v>
      </c>
      <c r="K49" s="34"/>
      <c r="L49" s="34"/>
    </row>
    <row r="50" spans="1:12" ht="20.25" customHeight="1">
      <c r="A50" s="8" t="s">
        <v>152</v>
      </c>
      <c r="B50" s="54" t="s">
        <v>153</v>
      </c>
      <c r="C50" s="8" t="s">
        <v>22</v>
      </c>
      <c r="D50" s="8" t="s">
        <v>13</v>
      </c>
      <c r="E50" s="8" t="s">
        <v>45</v>
      </c>
      <c r="F50" s="59"/>
      <c r="G50" s="9" t="s">
        <v>154</v>
      </c>
      <c r="H50" s="67">
        <v>62.15</v>
      </c>
      <c r="I50" s="18">
        <f t="shared" si="0"/>
        <v>62.204</v>
      </c>
      <c r="J50" s="10">
        <v>38</v>
      </c>
      <c r="K50" s="35"/>
      <c r="L50" s="35"/>
    </row>
    <row r="51" spans="1:12" ht="20.25" customHeight="1">
      <c r="A51" s="8" t="s">
        <v>155</v>
      </c>
      <c r="B51" s="54" t="s">
        <v>156</v>
      </c>
      <c r="C51" s="8" t="s">
        <v>22</v>
      </c>
      <c r="D51" s="8" t="s">
        <v>13</v>
      </c>
      <c r="E51" s="8" t="s">
        <v>45</v>
      </c>
      <c r="F51" s="59"/>
      <c r="G51" s="9" t="s">
        <v>157</v>
      </c>
      <c r="H51" s="67">
        <v>53.95</v>
      </c>
      <c r="I51" s="18">
        <f t="shared" si="0"/>
        <v>61.20400000000001</v>
      </c>
      <c r="J51" s="10">
        <v>39</v>
      </c>
      <c r="K51" s="36"/>
      <c r="L51" s="36"/>
    </row>
    <row r="52" spans="1:12" ht="20.25" customHeight="1">
      <c r="A52" s="8" t="s">
        <v>158</v>
      </c>
      <c r="B52" s="54" t="s">
        <v>159</v>
      </c>
      <c r="C52" s="8" t="s">
        <v>22</v>
      </c>
      <c r="D52" s="8" t="s">
        <v>13</v>
      </c>
      <c r="E52" s="8" t="s">
        <v>45</v>
      </c>
      <c r="F52" s="60"/>
      <c r="G52" s="9" t="s">
        <v>160</v>
      </c>
      <c r="H52" s="67">
        <v>55</v>
      </c>
      <c r="I52" s="18">
        <f t="shared" si="0"/>
        <v>59.608</v>
      </c>
      <c r="J52" s="10">
        <v>40</v>
      </c>
      <c r="K52" s="37"/>
      <c r="L52" s="37"/>
    </row>
    <row r="53" spans="1:12" ht="20.25" customHeight="1">
      <c r="A53" s="8" t="s">
        <v>161</v>
      </c>
      <c r="B53" s="54" t="s">
        <v>162</v>
      </c>
      <c r="C53" s="8" t="s">
        <v>22</v>
      </c>
      <c r="D53" s="8" t="s">
        <v>13</v>
      </c>
      <c r="E53" s="8" t="s">
        <v>163</v>
      </c>
      <c r="F53" s="58">
        <v>7</v>
      </c>
      <c r="G53" s="9" t="s">
        <v>164</v>
      </c>
      <c r="H53" s="67">
        <v>73.65</v>
      </c>
      <c r="I53" s="18">
        <f aca="true" t="shared" si="1" ref="I53:I88">G53*60%+H53*40%</f>
        <v>74.07600000000001</v>
      </c>
      <c r="J53" s="10">
        <v>1</v>
      </c>
      <c r="K53" s="38" t="s">
        <v>16</v>
      </c>
      <c r="L53" s="66">
        <v>42993</v>
      </c>
    </row>
    <row r="54" spans="1:12" ht="20.25" customHeight="1">
      <c r="A54" s="8" t="s">
        <v>165</v>
      </c>
      <c r="B54" s="54" t="s">
        <v>166</v>
      </c>
      <c r="C54" s="8" t="s">
        <v>22</v>
      </c>
      <c r="D54" s="8" t="s">
        <v>13</v>
      </c>
      <c r="E54" s="8" t="s">
        <v>163</v>
      </c>
      <c r="F54" s="59"/>
      <c r="G54" s="9" t="s">
        <v>167</v>
      </c>
      <c r="H54" s="67">
        <v>81.05</v>
      </c>
      <c r="I54" s="18">
        <f t="shared" si="1"/>
        <v>72.524</v>
      </c>
      <c r="J54" s="10">
        <v>2</v>
      </c>
      <c r="K54" s="38" t="s">
        <v>16</v>
      </c>
      <c r="L54" s="64"/>
    </row>
    <row r="55" spans="1:12" ht="20.25" customHeight="1">
      <c r="A55" s="8" t="s">
        <v>168</v>
      </c>
      <c r="B55" s="54" t="s">
        <v>169</v>
      </c>
      <c r="C55" s="8" t="s">
        <v>22</v>
      </c>
      <c r="D55" s="8" t="s">
        <v>13</v>
      </c>
      <c r="E55" s="8" t="s">
        <v>163</v>
      </c>
      <c r="F55" s="59"/>
      <c r="G55" s="9" t="s">
        <v>170</v>
      </c>
      <c r="H55" s="67">
        <v>79.45</v>
      </c>
      <c r="I55" s="18">
        <f t="shared" si="1"/>
        <v>71.97999999999999</v>
      </c>
      <c r="J55" s="10">
        <v>3</v>
      </c>
      <c r="K55" s="38" t="s">
        <v>16</v>
      </c>
      <c r="L55" s="64"/>
    </row>
    <row r="56" spans="1:12" ht="20.25" customHeight="1">
      <c r="A56" s="8" t="s">
        <v>171</v>
      </c>
      <c r="B56" s="54" t="s">
        <v>172</v>
      </c>
      <c r="C56" s="8" t="s">
        <v>12</v>
      </c>
      <c r="D56" s="8" t="s">
        <v>13</v>
      </c>
      <c r="E56" s="8" t="s">
        <v>163</v>
      </c>
      <c r="F56" s="59"/>
      <c r="G56" s="9" t="s">
        <v>173</v>
      </c>
      <c r="H56" s="67">
        <v>77.4</v>
      </c>
      <c r="I56" s="18">
        <f t="shared" si="1"/>
        <v>70.608</v>
      </c>
      <c r="J56" s="10">
        <v>4</v>
      </c>
      <c r="K56" s="38" t="s">
        <v>16</v>
      </c>
      <c r="L56" s="64"/>
    </row>
    <row r="57" spans="1:12" ht="20.25" customHeight="1">
      <c r="A57" s="8" t="s">
        <v>174</v>
      </c>
      <c r="B57" s="54" t="s">
        <v>175</v>
      </c>
      <c r="C57" s="8" t="s">
        <v>22</v>
      </c>
      <c r="D57" s="8" t="s">
        <v>13</v>
      </c>
      <c r="E57" s="8" t="s">
        <v>163</v>
      </c>
      <c r="F57" s="59"/>
      <c r="G57" s="9" t="s">
        <v>176</v>
      </c>
      <c r="H57" s="67">
        <v>75.55</v>
      </c>
      <c r="I57" s="18">
        <f t="shared" si="1"/>
        <v>66.892</v>
      </c>
      <c r="J57" s="10">
        <v>5</v>
      </c>
      <c r="K57" s="38" t="s">
        <v>16</v>
      </c>
      <c r="L57" s="64"/>
    </row>
    <row r="58" spans="1:12" ht="20.25" customHeight="1">
      <c r="A58" s="8" t="s">
        <v>177</v>
      </c>
      <c r="B58" s="54" t="s">
        <v>178</v>
      </c>
      <c r="C58" s="8" t="s">
        <v>22</v>
      </c>
      <c r="D58" s="8" t="s">
        <v>13</v>
      </c>
      <c r="E58" s="8" t="s">
        <v>163</v>
      </c>
      <c r="F58" s="59"/>
      <c r="G58" s="9" t="s">
        <v>179</v>
      </c>
      <c r="H58" s="67">
        <v>71.35</v>
      </c>
      <c r="I58" s="18">
        <f t="shared" si="1"/>
        <v>65.18799999999999</v>
      </c>
      <c r="J58" s="10">
        <v>6</v>
      </c>
      <c r="K58" s="38" t="s">
        <v>16</v>
      </c>
      <c r="L58" s="64"/>
    </row>
    <row r="59" spans="1:12" ht="20.25" customHeight="1">
      <c r="A59" s="8" t="s">
        <v>180</v>
      </c>
      <c r="B59" s="54" t="s">
        <v>181</v>
      </c>
      <c r="C59" s="8" t="s">
        <v>22</v>
      </c>
      <c r="D59" s="8" t="s">
        <v>13</v>
      </c>
      <c r="E59" s="8" t="s">
        <v>163</v>
      </c>
      <c r="F59" s="59"/>
      <c r="G59" s="9" t="s">
        <v>182</v>
      </c>
      <c r="H59" s="67">
        <v>73.25</v>
      </c>
      <c r="I59" s="18">
        <f t="shared" si="1"/>
        <v>64.652</v>
      </c>
      <c r="J59" s="10">
        <v>7</v>
      </c>
      <c r="K59" s="38" t="s">
        <v>16</v>
      </c>
      <c r="L59" s="65"/>
    </row>
    <row r="60" spans="1:12" ht="20.25" customHeight="1">
      <c r="A60" s="8" t="s">
        <v>183</v>
      </c>
      <c r="B60" s="54" t="s">
        <v>184</v>
      </c>
      <c r="C60" s="8" t="s">
        <v>22</v>
      </c>
      <c r="D60" s="8" t="s">
        <v>13</v>
      </c>
      <c r="E60" s="8" t="s">
        <v>163</v>
      </c>
      <c r="F60" s="59"/>
      <c r="G60" s="9" t="s">
        <v>185</v>
      </c>
      <c r="H60" s="67">
        <v>73.7</v>
      </c>
      <c r="I60" s="18">
        <f t="shared" si="1"/>
        <v>64.44800000000001</v>
      </c>
      <c r="J60" s="10">
        <v>8</v>
      </c>
      <c r="K60" s="39"/>
      <c r="L60" s="39"/>
    </row>
    <row r="61" spans="1:12" ht="20.25" customHeight="1">
      <c r="A61" s="8" t="s">
        <v>186</v>
      </c>
      <c r="B61" s="54" t="s">
        <v>187</v>
      </c>
      <c r="C61" s="8" t="s">
        <v>22</v>
      </c>
      <c r="D61" s="8" t="s">
        <v>13</v>
      </c>
      <c r="E61" s="8" t="s">
        <v>163</v>
      </c>
      <c r="F61" s="59"/>
      <c r="G61" s="9" t="s">
        <v>188</v>
      </c>
      <c r="H61" s="67">
        <v>71.45</v>
      </c>
      <c r="I61" s="18">
        <f t="shared" si="1"/>
        <v>64.34</v>
      </c>
      <c r="J61" s="10">
        <v>9</v>
      </c>
      <c r="K61" s="40"/>
      <c r="L61" s="40"/>
    </row>
    <row r="62" spans="1:12" ht="20.25" customHeight="1">
      <c r="A62" s="8" t="s">
        <v>189</v>
      </c>
      <c r="B62" s="54" t="s">
        <v>190</v>
      </c>
      <c r="C62" s="8" t="s">
        <v>22</v>
      </c>
      <c r="D62" s="8" t="s">
        <v>13</v>
      </c>
      <c r="E62" s="8" t="s">
        <v>163</v>
      </c>
      <c r="F62" s="59"/>
      <c r="G62" s="9" t="s">
        <v>191</v>
      </c>
      <c r="H62" s="67">
        <v>69.95</v>
      </c>
      <c r="I62" s="18">
        <f t="shared" si="1"/>
        <v>63.284000000000006</v>
      </c>
      <c r="J62" s="10">
        <v>10</v>
      </c>
      <c r="K62" s="41"/>
      <c r="L62" s="41"/>
    </row>
    <row r="63" spans="1:12" ht="20.25" customHeight="1">
      <c r="A63" s="8" t="s">
        <v>192</v>
      </c>
      <c r="B63" s="54" t="s">
        <v>193</v>
      </c>
      <c r="C63" s="8" t="s">
        <v>22</v>
      </c>
      <c r="D63" s="8" t="s">
        <v>13</v>
      </c>
      <c r="E63" s="8" t="s">
        <v>163</v>
      </c>
      <c r="F63" s="59"/>
      <c r="G63" s="9" t="s">
        <v>194</v>
      </c>
      <c r="H63" s="67">
        <v>69.1</v>
      </c>
      <c r="I63" s="18">
        <f t="shared" si="1"/>
        <v>63.28</v>
      </c>
      <c r="J63" s="10">
        <v>11</v>
      </c>
      <c r="K63" s="42"/>
      <c r="L63" s="42"/>
    </row>
    <row r="64" spans="1:12" ht="20.25" customHeight="1">
      <c r="A64" s="8" t="s">
        <v>195</v>
      </c>
      <c r="B64" s="54" t="s">
        <v>196</v>
      </c>
      <c r="C64" s="8" t="s">
        <v>22</v>
      </c>
      <c r="D64" s="8" t="s">
        <v>13</v>
      </c>
      <c r="E64" s="8" t="s">
        <v>163</v>
      </c>
      <c r="F64" s="59"/>
      <c r="G64" s="9" t="s">
        <v>197</v>
      </c>
      <c r="H64" s="67">
        <v>65.4</v>
      </c>
      <c r="I64" s="18">
        <f t="shared" si="1"/>
        <v>61.152</v>
      </c>
      <c r="J64" s="10">
        <v>12</v>
      </c>
      <c r="K64" s="43"/>
      <c r="L64" s="43"/>
    </row>
    <row r="65" spans="1:12" ht="20.25" customHeight="1">
      <c r="A65" s="8" t="s">
        <v>198</v>
      </c>
      <c r="B65" s="54" t="s">
        <v>199</v>
      </c>
      <c r="C65" s="8" t="s">
        <v>12</v>
      </c>
      <c r="D65" s="8" t="s">
        <v>13</v>
      </c>
      <c r="E65" s="8" t="s">
        <v>163</v>
      </c>
      <c r="F65" s="59"/>
      <c r="G65" s="9" t="s">
        <v>200</v>
      </c>
      <c r="H65" s="67">
        <v>68.3</v>
      </c>
      <c r="I65" s="18">
        <f t="shared" si="1"/>
        <v>61.135999999999996</v>
      </c>
      <c r="J65" s="10">
        <v>13</v>
      </c>
      <c r="K65" s="10"/>
      <c r="L65" s="10"/>
    </row>
    <row r="66" spans="1:12" ht="20.25" customHeight="1">
      <c r="A66" s="8" t="s">
        <v>201</v>
      </c>
      <c r="B66" s="54" t="s">
        <v>202</v>
      </c>
      <c r="C66" s="8" t="s">
        <v>12</v>
      </c>
      <c r="D66" s="8" t="s">
        <v>13</v>
      </c>
      <c r="E66" s="8" t="s">
        <v>163</v>
      </c>
      <c r="F66" s="60"/>
      <c r="G66" s="9" t="s">
        <v>185</v>
      </c>
      <c r="H66" s="67">
        <v>60.7</v>
      </c>
      <c r="I66" s="18">
        <f t="shared" si="1"/>
        <v>59.248</v>
      </c>
      <c r="J66" s="10">
        <v>14</v>
      </c>
      <c r="K66" s="44"/>
      <c r="L66" s="44"/>
    </row>
    <row r="67" spans="1:12" ht="20.25" customHeight="1">
      <c r="A67" s="8" t="s">
        <v>203</v>
      </c>
      <c r="B67" s="54" t="s">
        <v>204</v>
      </c>
      <c r="C67" s="8" t="s">
        <v>12</v>
      </c>
      <c r="D67" s="8" t="s">
        <v>13</v>
      </c>
      <c r="E67" s="8" t="s">
        <v>205</v>
      </c>
      <c r="F67" s="58">
        <v>6</v>
      </c>
      <c r="G67" s="9" t="s">
        <v>206</v>
      </c>
      <c r="H67" s="67">
        <v>65.55</v>
      </c>
      <c r="I67" s="18">
        <f t="shared" si="1"/>
        <v>69.97200000000001</v>
      </c>
      <c r="J67" s="10">
        <v>1</v>
      </c>
      <c r="K67" s="45" t="s">
        <v>16</v>
      </c>
      <c r="L67" s="71">
        <v>42993</v>
      </c>
    </row>
    <row r="68" spans="1:12" ht="20.25" customHeight="1">
      <c r="A68" s="8" t="s">
        <v>207</v>
      </c>
      <c r="B68" s="54" t="s">
        <v>208</v>
      </c>
      <c r="C68" s="8" t="s">
        <v>22</v>
      </c>
      <c r="D68" s="8" t="s">
        <v>13</v>
      </c>
      <c r="E68" s="8" t="s">
        <v>205</v>
      </c>
      <c r="F68" s="59"/>
      <c r="G68" s="9" t="s">
        <v>209</v>
      </c>
      <c r="H68" s="67">
        <v>64.8</v>
      </c>
      <c r="I68" s="18">
        <f t="shared" si="1"/>
        <v>64.44</v>
      </c>
      <c r="J68" s="10">
        <v>2</v>
      </c>
      <c r="K68" s="45" t="s">
        <v>16</v>
      </c>
      <c r="L68" s="69"/>
    </row>
    <row r="69" spans="1:12" ht="20.25" customHeight="1">
      <c r="A69" s="8" t="s">
        <v>210</v>
      </c>
      <c r="B69" s="54" t="s">
        <v>211</v>
      </c>
      <c r="C69" s="8" t="s">
        <v>12</v>
      </c>
      <c r="D69" s="8" t="s">
        <v>13</v>
      </c>
      <c r="E69" s="8" t="s">
        <v>205</v>
      </c>
      <c r="F69" s="59"/>
      <c r="G69" s="9" t="s">
        <v>212</v>
      </c>
      <c r="H69" s="67">
        <v>73.35</v>
      </c>
      <c r="I69" s="18">
        <f t="shared" si="1"/>
        <v>63.132000000000005</v>
      </c>
      <c r="J69" s="10">
        <v>3</v>
      </c>
      <c r="K69" s="45" t="s">
        <v>16</v>
      </c>
      <c r="L69" s="69"/>
    </row>
    <row r="70" spans="1:12" ht="20.25" customHeight="1">
      <c r="A70" s="8" t="s">
        <v>213</v>
      </c>
      <c r="B70" s="54" t="s">
        <v>214</v>
      </c>
      <c r="C70" s="8" t="s">
        <v>22</v>
      </c>
      <c r="D70" s="8" t="s">
        <v>13</v>
      </c>
      <c r="E70" s="8" t="s">
        <v>205</v>
      </c>
      <c r="F70" s="60"/>
      <c r="G70" s="9" t="s">
        <v>215</v>
      </c>
      <c r="H70" s="67">
        <v>74.65</v>
      </c>
      <c r="I70" s="18">
        <f t="shared" si="1"/>
        <v>62.884</v>
      </c>
      <c r="J70" s="10">
        <v>4</v>
      </c>
      <c r="K70" s="45" t="s">
        <v>16</v>
      </c>
      <c r="L70" s="69"/>
    </row>
    <row r="71" spans="1:12" ht="20.25" customHeight="1">
      <c r="A71" s="8" t="s">
        <v>216</v>
      </c>
      <c r="B71" s="54" t="s">
        <v>217</v>
      </c>
      <c r="C71" s="8" t="s">
        <v>22</v>
      </c>
      <c r="D71" s="8" t="s">
        <v>13</v>
      </c>
      <c r="E71" s="8" t="s">
        <v>218</v>
      </c>
      <c r="F71" s="58">
        <v>4</v>
      </c>
      <c r="G71" s="9" t="s">
        <v>219</v>
      </c>
      <c r="H71" s="67">
        <v>80.6</v>
      </c>
      <c r="I71" s="18">
        <f t="shared" si="1"/>
        <v>80.48</v>
      </c>
      <c r="J71" s="10">
        <v>1</v>
      </c>
      <c r="K71" s="45" t="s">
        <v>16</v>
      </c>
      <c r="L71" s="69"/>
    </row>
    <row r="72" spans="1:12" ht="20.25" customHeight="1">
      <c r="A72" s="8" t="s">
        <v>220</v>
      </c>
      <c r="B72" s="54" t="s">
        <v>221</v>
      </c>
      <c r="C72" s="8" t="s">
        <v>22</v>
      </c>
      <c r="D72" s="8" t="s">
        <v>13</v>
      </c>
      <c r="E72" s="8" t="s">
        <v>218</v>
      </c>
      <c r="F72" s="59"/>
      <c r="G72" s="9" t="s">
        <v>222</v>
      </c>
      <c r="H72" s="67">
        <v>76.8</v>
      </c>
      <c r="I72" s="18">
        <f t="shared" si="1"/>
        <v>76.19999999999999</v>
      </c>
      <c r="J72" s="10">
        <v>2</v>
      </c>
      <c r="K72" s="45" t="s">
        <v>16</v>
      </c>
      <c r="L72" s="69"/>
    </row>
    <row r="73" spans="1:12" ht="20.25" customHeight="1">
      <c r="A73" s="8" t="s">
        <v>223</v>
      </c>
      <c r="B73" s="54" t="s">
        <v>224</v>
      </c>
      <c r="C73" s="8" t="s">
        <v>22</v>
      </c>
      <c r="D73" s="8" t="s">
        <v>13</v>
      </c>
      <c r="E73" s="8" t="s">
        <v>218</v>
      </c>
      <c r="F73" s="59"/>
      <c r="G73" s="9" t="s">
        <v>225</v>
      </c>
      <c r="H73" s="67">
        <v>70.6</v>
      </c>
      <c r="I73" s="18">
        <f t="shared" si="1"/>
        <v>71.608</v>
      </c>
      <c r="J73" s="10">
        <v>3</v>
      </c>
      <c r="K73" s="45" t="s">
        <v>16</v>
      </c>
      <c r="L73" s="69"/>
    </row>
    <row r="74" spans="1:12" ht="20.25" customHeight="1">
      <c r="A74" s="8" t="s">
        <v>226</v>
      </c>
      <c r="B74" s="54" t="s">
        <v>227</v>
      </c>
      <c r="C74" s="8" t="s">
        <v>12</v>
      </c>
      <c r="D74" s="8" t="s">
        <v>13</v>
      </c>
      <c r="E74" s="8" t="s">
        <v>218</v>
      </c>
      <c r="F74" s="59"/>
      <c r="G74" s="9" t="s">
        <v>228</v>
      </c>
      <c r="H74" s="67">
        <v>70.55</v>
      </c>
      <c r="I74" s="18">
        <f t="shared" si="1"/>
        <v>69.908</v>
      </c>
      <c r="J74" s="10">
        <v>4</v>
      </c>
      <c r="K74" s="45" t="s">
        <v>16</v>
      </c>
      <c r="L74" s="70"/>
    </row>
    <row r="75" spans="1:12" ht="20.25" customHeight="1">
      <c r="A75" s="8" t="s">
        <v>229</v>
      </c>
      <c r="B75" s="54" t="s">
        <v>230</v>
      </c>
      <c r="C75" s="8" t="s">
        <v>22</v>
      </c>
      <c r="D75" s="8" t="s">
        <v>13</v>
      </c>
      <c r="E75" s="8" t="s">
        <v>218</v>
      </c>
      <c r="F75" s="59"/>
      <c r="G75" s="9" t="s">
        <v>231</v>
      </c>
      <c r="H75" s="67">
        <v>70.55</v>
      </c>
      <c r="I75" s="18">
        <f t="shared" si="1"/>
        <v>66.044</v>
      </c>
      <c r="J75" s="10">
        <v>5</v>
      </c>
      <c r="K75" s="10"/>
      <c r="L75" s="10"/>
    </row>
    <row r="76" spans="1:12" ht="20.25" customHeight="1">
      <c r="A76" s="8" t="s">
        <v>232</v>
      </c>
      <c r="B76" s="54" t="s">
        <v>233</v>
      </c>
      <c r="C76" s="8" t="s">
        <v>22</v>
      </c>
      <c r="D76" s="8" t="s">
        <v>13</v>
      </c>
      <c r="E76" s="8" t="s">
        <v>218</v>
      </c>
      <c r="F76" s="59"/>
      <c r="G76" s="9" t="s">
        <v>234</v>
      </c>
      <c r="H76" s="67">
        <v>72.2</v>
      </c>
      <c r="I76" s="18">
        <f t="shared" si="1"/>
        <v>65.072</v>
      </c>
      <c r="J76" s="10">
        <v>6</v>
      </c>
      <c r="K76" s="46"/>
      <c r="L76" s="46"/>
    </row>
    <row r="77" spans="1:12" ht="20.25" customHeight="1">
      <c r="A77" s="8" t="s">
        <v>235</v>
      </c>
      <c r="B77" s="54" t="s">
        <v>236</v>
      </c>
      <c r="C77" s="8" t="s">
        <v>22</v>
      </c>
      <c r="D77" s="8" t="s">
        <v>13</v>
      </c>
      <c r="E77" s="8" t="s">
        <v>218</v>
      </c>
      <c r="F77" s="59"/>
      <c r="G77" s="9" t="s">
        <v>237</v>
      </c>
      <c r="H77" s="67">
        <v>67.85</v>
      </c>
      <c r="I77" s="18">
        <f t="shared" si="1"/>
        <v>62.827999999999996</v>
      </c>
      <c r="J77" s="10">
        <v>7</v>
      </c>
      <c r="K77" s="47"/>
      <c r="L77" s="47"/>
    </row>
    <row r="78" spans="1:12" ht="20.25" customHeight="1">
      <c r="A78" s="8" t="s">
        <v>238</v>
      </c>
      <c r="B78" s="54" t="s">
        <v>239</v>
      </c>
      <c r="C78" s="8" t="s">
        <v>12</v>
      </c>
      <c r="D78" s="8" t="s">
        <v>13</v>
      </c>
      <c r="E78" s="8" t="s">
        <v>218</v>
      </c>
      <c r="F78" s="60"/>
      <c r="G78" s="9" t="s">
        <v>240</v>
      </c>
      <c r="H78" s="67" t="s">
        <v>324</v>
      </c>
      <c r="I78" s="18">
        <v>35.66</v>
      </c>
      <c r="J78" s="10">
        <v>8</v>
      </c>
      <c r="K78" s="48"/>
      <c r="L78" s="48"/>
    </row>
    <row r="79" spans="1:12" ht="20.25" customHeight="1">
      <c r="A79" s="8" t="s">
        <v>241</v>
      </c>
      <c r="B79" s="54" t="s">
        <v>242</v>
      </c>
      <c r="C79" s="8" t="s">
        <v>12</v>
      </c>
      <c r="D79" s="8" t="s">
        <v>243</v>
      </c>
      <c r="E79" s="8" t="s">
        <v>244</v>
      </c>
      <c r="F79" s="58">
        <v>4</v>
      </c>
      <c r="G79" s="9" t="s">
        <v>245</v>
      </c>
      <c r="H79" s="67">
        <v>69.75</v>
      </c>
      <c r="I79" s="18">
        <f t="shared" si="1"/>
        <v>72.17999999999999</v>
      </c>
      <c r="J79" s="10">
        <v>1</v>
      </c>
      <c r="K79" s="10" t="s">
        <v>16</v>
      </c>
      <c r="L79" s="74">
        <v>42993</v>
      </c>
    </row>
    <row r="80" spans="1:12" ht="20.25" customHeight="1">
      <c r="A80" s="8" t="s">
        <v>246</v>
      </c>
      <c r="B80" s="54" t="s">
        <v>247</v>
      </c>
      <c r="C80" s="8" t="s">
        <v>12</v>
      </c>
      <c r="D80" s="8" t="s">
        <v>243</v>
      </c>
      <c r="E80" s="8" t="s">
        <v>244</v>
      </c>
      <c r="F80" s="60"/>
      <c r="G80" s="9" t="s">
        <v>248</v>
      </c>
      <c r="H80" s="67">
        <v>68.95</v>
      </c>
      <c r="I80" s="18">
        <f t="shared" si="1"/>
        <v>72.028</v>
      </c>
      <c r="J80" s="10">
        <v>2</v>
      </c>
      <c r="K80" s="10" t="s">
        <v>16</v>
      </c>
      <c r="L80" s="72"/>
    </row>
    <row r="81" spans="1:12" ht="20.25" customHeight="1">
      <c r="A81" s="8" t="s">
        <v>249</v>
      </c>
      <c r="B81" s="54" t="s">
        <v>250</v>
      </c>
      <c r="C81" s="8" t="s">
        <v>22</v>
      </c>
      <c r="D81" s="8" t="s">
        <v>243</v>
      </c>
      <c r="E81" s="8" t="s">
        <v>251</v>
      </c>
      <c r="F81" s="8">
        <v>1</v>
      </c>
      <c r="G81" s="9" t="s">
        <v>252</v>
      </c>
      <c r="H81" s="67">
        <v>76.45</v>
      </c>
      <c r="I81" s="18">
        <f t="shared" si="1"/>
        <v>79.372</v>
      </c>
      <c r="J81" s="10">
        <v>1</v>
      </c>
      <c r="K81" s="10" t="s">
        <v>16</v>
      </c>
      <c r="L81" s="72"/>
    </row>
    <row r="82" spans="1:12" ht="20.25" customHeight="1">
      <c r="A82" s="8" t="s">
        <v>253</v>
      </c>
      <c r="B82" s="54" t="s">
        <v>254</v>
      </c>
      <c r="C82" s="8" t="s">
        <v>22</v>
      </c>
      <c r="D82" s="8" t="s">
        <v>243</v>
      </c>
      <c r="E82" s="8" t="s">
        <v>255</v>
      </c>
      <c r="F82" s="8">
        <v>1</v>
      </c>
      <c r="G82" s="9" t="s">
        <v>256</v>
      </c>
      <c r="H82" s="67">
        <v>75.65</v>
      </c>
      <c r="I82" s="18">
        <f t="shared" si="1"/>
        <v>76.316</v>
      </c>
      <c r="J82" s="10">
        <v>1</v>
      </c>
      <c r="K82" s="10" t="s">
        <v>16</v>
      </c>
      <c r="L82" s="72"/>
    </row>
    <row r="83" spans="1:12" ht="20.25" customHeight="1">
      <c r="A83" s="8" t="s">
        <v>257</v>
      </c>
      <c r="B83" s="54" t="s">
        <v>258</v>
      </c>
      <c r="C83" s="8" t="s">
        <v>22</v>
      </c>
      <c r="D83" s="8" t="s">
        <v>243</v>
      </c>
      <c r="E83" s="8" t="s">
        <v>259</v>
      </c>
      <c r="F83" s="8">
        <v>1</v>
      </c>
      <c r="G83" s="9" t="s">
        <v>260</v>
      </c>
      <c r="H83" s="67">
        <v>71.95</v>
      </c>
      <c r="I83" s="18">
        <f t="shared" si="1"/>
        <v>70.18</v>
      </c>
      <c r="J83" s="10">
        <v>1</v>
      </c>
      <c r="K83" s="10" t="s">
        <v>16</v>
      </c>
      <c r="L83" s="72"/>
    </row>
    <row r="84" spans="1:12" ht="20.25" customHeight="1">
      <c r="A84" s="8" t="s">
        <v>261</v>
      </c>
      <c r="B84" s="54" t="s">
        <v>262</v>
      </c>
      <c r="C84" s="8" t="s">
        <v>22</v>
      </c>
      <c r="D84" s="8" t="s">
        <v>243</v>
      </c>
      <c r="E84" s="8" t="s">
        <v>263</v>
      </c>
      <c r="F84" s="58">
        <v>1</v>
      </c>
      <c r="G84" s="9" t="s">
        <v>264</v>
      </c>
      <c r="H84" s="67">
        <v>80.35</v>
      </c>
      <c r="I84" s="18">
        <f t="shared" si="1"/>
        <v>74.524</v>
      </c>
      <c r="J84" s="10">
        <v>1</v>
      </c>
      <c r="K84" s="10" t="s">
        <v>16</v>
      </c>
      <c r="L84" s="73"/>
    </row>
    <row r="85" spans="1:12" ht="20.25" customHeight="1">
      <c r="A85" s="8" t="s">
        <v>265</v>
      </c>
      <c r="B85" s="54" t="s">
        <v>266</v>
      </c>
      <c r="C85" s="8" t="s">
        <v>22</v>
      </c>
      <c r="D85" s="8" t="s">
        <v>243</v>
      </c>
      <c r="E85" s="8" t="s">
        <v>263</v>
      </c>
      <c r="F85" s="60"/>
      <c r="G85" s="9" t="s">
        <v>267</v>
      </c>
      <c r="H85" s="67">
        <v>78.65</v>
      </c>
      <c r="I85" s="18">
        <f t="shared" si="1"/>
        <v>72.188</v>
      </c>
      <c r="J85" s="10">
        <v>2</v>
      </c>
      <c r="K85" s="49"/>
      <c r="L85" s="49"/>
    </row>
    <row r="86" spans="1:12" ht="20.25" customHeight="1">
      <c r="A86" s="8" t="s">
        <v>268</v>
      </c>
      <c r="B86" s="54" t="s">
        <v>269</v>
      </c>
      <c r="C86" s="8" t="s">
        <v>22</v>
      </c>
      <c r="D86" s="8" t="s">
        <v>243</v>
      </c>
      <c r="E86" s="8" t="s">
        <v>270</v>
      </c>
      <c r="F86" s="8">
        <v>8</v>
      </c>
      <c r="G86" s="9" t="s">
        <v>271</v>
      </c>
      <c r="H86" s="67">
        <v>68.9</v>
      </c>
      <c r="I86" s="18">
        <f t="shared" si="1"/>
        <v>77.912</v>
      </c>
      <c r="J86" s="10">
        <v>1</v>
      </c>
      <c r="K86" s="10" t="s">
        <v>16</v>
      </c>
      <c r="L86" s="74">
        <v>42993</v>
      </c>
    </row>
    <row r="87" spans="1:12" ht="20.25" customHeight="1">
      <c r="A87" s="8" t="s">
        <v>272</v>
      </c>
      <c r="B87" s="54" t="s">
        <v>273</v>
      </c>
      <c r="C87" s="8" t="s">
        <v>22</v>
      </c>
      <c r="D87" s="8" t="s">
        <v>243</v>
      </c>
      <c r="E87" s="8" t="s">
        <v>274</v>
      </c>
      <c r="F87" s="58">
        <v>2</v>
      </c>
      <c r="G87" s="9" t="s">
        <v>275</v>
      </c>
      <c r="H87" s="67">
        <v>75.15</v>
      </c>
      <c r="I87" s="18">
        <f t="shared" si="1"/>
        <v>66.612</v>
      </c>
      <c r="J87" s="10">
        <v>1</v>
      </c>
      <c r="K87" s="10" t="s">
        <v>16</v>
      </c>
      <c r="L87" s="72"/>
    </row>
    <row r="88" spans="1:12" ht="20.25" customHeight="1">
      <c r="A88" s="8" t="s">
        <v>276</v>
      </c>
      <c r="B88" s="54" t="s">
        <v>277</v>
      </c>
      <c r="C88" s="8" t="s">
        <v>22</v>
      </c>
      <c r="D88" s="8" t="s">
        <v>243</v>
      </c>
      <c r="E88" s="8" t="s">
        <v>274</v>
      </c>
      <c r="F88" s="59"/>
      <c r="G88" s="9" t="s">
        <v>278</v>
      </c>
      <c r="H88" s="67">
        <v>67.5</v>
      </c>
      <c r="I88" s="18">
        <f t="shared" si="1"/>
        <v>64.584</v>
      </c>
      <c r="J88" s="10">
        <v>2</v>
      </c>
      <c r="K88" s="10" t="s">
        <v>16</v>
      </c>
      <c r="L88" s="73"/>
    </row>
    <row r="89" spans="1:12" ht="20.25" customHeight="1">
      <c r="A89" s="8" t="s">
        <v>279</v>
      </c>
      <c r="B89" s="54" t="s">
        <v>280</v>
      </c>
      <c r="C89" s="8" t="s">
        <v>22</v>
      </c>
      <c r="D89" s="8" t="s">
        <v>243</v>
      </c>
      <c r="E89" s="8" t="s">
        <v>274</v>
      </c>
      <c r="F89" s="59"/>
      <c r="G89" s="9" t="s">
        <v>191</v>
      </c>
      <c r="H89" s="67">
        <v>73.15</v>
      </c>
      <c r="I89" s="18">
        <f aca="true" t="shared" si="2" ref="I89:I102">G89*60%+H89*40%</f>
        <v>64.56400000000001</v>
      </c>
      <c r="J89" s="10">
        <v>3</v>
      </c>
      <c r="K89" s="10"/>
      <c r="L89" s="10"/>
    </row>
    <row r="90" spans="1:12" ht="20.25" customHeight="1">
      <c r="A90" s="8" t="s">
        <v>281</v>
      </c>
      <c r="B90" s="54" t="s">
        <v>282</v>
      </c>
      <c r="C90" s="8" t="s">
        <v>22</v>
      </c>
      <c r="D90" s="8" t="s">
        <v>243</v>
      </c>
      <c r="E90" s="8" t="s">
        <v>274</v>
      </c>
      <c r="F90" s="60"/>
      <c r="G90" s="9" t="s">
        <v>283</v>
      </c>
      <c r="H90" s="67">
        <v>76.05</v>
      </c>
      <c r="I90" s="18">
        <f t="shared" si="2"/>
        <v>63.972</v>
      </c>
      <c r="J90" s="10">
        <v>4</v>
      </c>
      <c r="K90" s="10"/>
      <c r="L90" s="10"/>
    </row>
    <row r="91" spans="1:12" ht="20.25" customHeight="1">
      <c r="A91" s="8" t="s">
        <v>284</v>
      </c>
      <c r="B91" s="54" t="s">
        <v>285</v>
      </c>
      <c r="C91" s="8" t="s">
        <v>12</v>
      </c>
      <c r="D91" s="10" t="s">
        <v>327</v>
      </c>
      <c r="E91" s="8" t="s">
        <v>286</v>
      </c>
      <c r="F91" s="8">
        <v>1</v>
      </c>
      <c r="G91" s="9" t="s">
        <v>287</v>
      </c>
      <c r="H91" s="67">
        <v>74.6</v>
      </c>
      <c r="I91" s="18">
        <f t="shared" si="2"/>
        <v>74.696</v>
      </c>
      <c r="J91" s="10">
        <v>1</v>
      </c>
      <c r="K91" s="50" t="s">
        <v>16</v>
      </c>
      <c r="L91" s="77">
        <v>42993</v>
      </c>
    </row>
    <row r="92" spans="1:12" ht="20.25" customHeight="1">
      <c r="A92" s="8" t="s">
        <v>288</v>
      </c>
      <c r="B92" s="54" t="s">
        <v>289</v>
      </c>
      <c r="C92" s="8" t="s">
        <v>22</v>
      </c>
      <c r="D92" s="10" t="s">
        <v>327</v>
      </c>
      <c r="E92" s="8" t="s">
        <v>290</v>
      </c>
      <c r="F92" s="58">
        <v>2</v>
      </c>
      <c r="G92" s="9" t="s">
        <v>291</v>
      </c>
      <c r="H92" s="67">
        <v>71.55</v>
      </c>
      <c r="I92" s="18">
        <f t="shared" si="2"/>
        <v>72.756</v>
      </c>
      <c r="J92" s="10">
        <v>1</v>
      </c>
      <c r="K92" s="50" t="s">
        <v>16</v>
      </c>
      <c r="L92" s="75"/>
    </row>
    <row r="93" spans="1:12" ht="20.25" customHeight="1">
      <c r="A93" s="8" t="s">
        <v>292</v>
      </c>
      <c r="B93" s="54" t="s">
        <v>293</v>
      </c>
      <c r="C93" s="8" t="s">
        <v>22</v>
      </c>
      <c r="D93" s="10" t="s">
        <v>327</v>
      </c>
      <c r="E93" s="8" t="s">
        <v>290</v>
      </c>
      <c r="F93" s="59"/>
      <c r="G93" s="9" t="s">
        <v>23</v>
      </c>
      <c r="H93" s="67">
        <v>72.7</v>
      </c>
      <c r="I93" s="18">
        <f t="shared" si="2"/>
        <v>71.152</v>
      </c>
      <c r="J93" s="10">
        <v>2</v>
      </c>
      <c r="K93" s="50" t="s">
        <v>16</v>
      </c>
      <c r="L93" s="76"/>
    </row>
    <row r="94" spans="1:12" ht="20.25" customHeight="1">
      <c r="A94" s="8" t="s">
        <v>294</v>
      </c>
      <c r="B94" s="54" t="s">
        <v>295</v>
      </c>
      <c r="C94" s="8" t="s">
        <v>22</v>
      </c>
      <c r="D94" s="10" t="s">
        <v>327</v>
      </c>
      <c r="E94" s="8" t="s">
        <v>290</v>
      </c>
      <c r="F94" s="59"/>
      <c r="G94" s="9" t="s">
        <v>296</v>
      </c>
      <c r="H94" s="67">
        <v>73.4</v>
      </c>
      <c r="I94" s="18">
        <f t="shared" si="2"/>
        <v>69.41600000000001</v>
      </c>
      <c r="J94" s="10">
        <v>3</v>
      </c>
      <c r="K94" s="10"/>
      <c r="L94" s="10"/>
    </row>
    <row r="95" spans="1:12" ht="20.25" customHeight="1">
      <c r="A95" s="8" t="s">
        <v>297</v>
      </c>
      <c r="B95" s="54" t="s">
        <v>277</v>
      </c>
      <c r="C95" s="8" t="s">
        <v>22</v>
      </c>
      <c r="D95" s="10" t="s">
        <v>327</v>
      </c>
      <c r="E95" s="8" t="s">
        <v>290</v>
      </c>
      <c r="F95" s="60"/>
      <c r="G95" s="9" t="s">
        <v>298</v>
      </c>
      <c r="H95" s="67">
        <v>71.45</v>
      </c>
      <c r="I95" s="18">
        <f t="shared" si="2"/>
        <v>68.372</v>
      </c>
      <c r="J95" s="10">
        <v>4</v>
      </c>
      <c r="K95" s="10"/>
      <c r="L95" s="10"/>
    </row>
    <row r="96" spans="1:12" ht="20.25" customHeight="1">
      <c r="A96" s="8" t="s">
        <v>299</v>
      </c>
      <c r="B96" s="54" t="s">
        <v>300</v>
      </c>
      <c r="C96" s="8" t="s">
        <v>22</v>
      </c>
      <c r="D96" s="8" t="s">
        <v>301</v>
      </c>
      <c r="E96" s="8" t="s">
        <v>302</v>
      </c>
      <c r="F96" s="58">
        <v>2</v>
      </c>
      <c r="G96" s="9" t="s">
        <v>303</v>
      </c>
      <c r="H96" s="67">
        <v>77.35</v>
      </c>
      <c r="I96" s="18">
        <f t="shared" si="2"/>
        <v>74.93199999999999</v>
      </c>
      <c r="J96" s="10">
        <v>1</v>
      </c>
      <c r="K96" s="51" t="s">
        <v>16</v>
      </c>
      <c r="L96" s="79">
        <v>42993</v>
      </c>
    </row>
    <row r="97" spans="1:12" ht="20.25" customHeight="1">
      <c r="A97" s="8" t="s">
        <v>304</v>
      </c>
      <c r="B97" s="54" t="s">
        <v>305</v>
      </c>
      <c r="C97" s="8" t="s">
        <v>22</v>
      </c>
      <c r="D97" s="8" t="s">
        <v>301</v>
      </c>
      <c r="E97" s="8" t="s">
        <v>302</v>
      </c>
      <c r="F97" s="59"/>
      <c r="G97" s="9" t="s">
        <v>306</v>
      </c>
      <c r="H97" s="67">
        <v>78.5</v>
      </c>
      <c r="I97" s="18">
        <f t="shared" si="2"/>
        <v>73.496</v>
      </c>
      <c r="J97" s="10">
        <v>2</v>
      </c>
      <c r="K97" s="51" t="s">
        <v>16</v>
      </c>
      <c r="L97" s="78"/>
    </row>
    <row r="98" spans="1:12" ht="20.25" customHeight="1">
      <c r="A98" s="8" t="s">
        <v>307</v>
      </c>
      <c r="B98" s="54" t="s">
        <v>308</v>
      </c>
      <c r="C98" s="8" t="s">
        <v>12</v>
      </c>
      <c r="D98" s="8" t="s">
        <v>301</v>
      </c>
      <c r="E98" s="8" t="s">
        <v>302</v>
      </c>
      <c r="F98" s="60"/>
      <c r="G98" s="9" t="s">
        <v>309</v>
      </c>
      <c r="H98" s="67">
        <v>70.05</v>
      </c>
      <c r="I98" s="18">
        <f t="shared" si="2"/>
        <v>73.164</v>
      </c>
      <c r="J98" s="10">
        <v>3</v>
      </c>
      <c r="K98" s="52"/>
      <c r="L98" s="52"/>
    </row>
    <row r="99" spans="1:12" ht="20.25" customHeight="1">
      <c r="A99" s="8" t="s">
        <v>310</v>
      </c>
      <c r="B99" s="54" t="s">
        <v>311</v>
      </c>
      <c r="C99" s="8" t="s">
        <v>12</v>
      </c>
      <c r="D99" s="8" t="s">
        <v>312</v>
      </c>
      <c r="E99" s="8" t="s">
        <v>313</v>
      </c>
      <c r="F99" s="58">
        <v>2</v>
      </c>
      <c r="G99" s="9" t="s">
        <v>314</v>
      </c>
      <c r="H99" s="67">
        <v>75.3</v>
      </c>
      <c r="I99" s="18">
        <f t="shared" si="2"/>
        <v>73.32</v>
      </c>
      <c r="J99" s="10">
        <v>1</v>
      </c>
      <c r="K99" s="53" t="s">
        <v>16</v>
      </c>
      <c r="L99" s="81">
        <v>42993</v>
      </c>
    </row>
    <row r="100" spans="1:12" ht="20.25" customHeight="1">
      <c r="A100" s="8" t="s">
        <v>315</v>
      </c>
      <c r="B100" s="54" t="s">
        <v>316</v>
      </c>
      <c r="C100" s="8" t="s">
        <v>12</v>
      </c>
      <c r="D100" s="8" t="s">
        <v>312</v>
      </c>
      <c r="E100" s="8" t="s">
        <v>313</v>
      </c>
      <c r="F100" s="59"/>
      <c r="G100" s="9" t="s">
        <v>317</v>
      </c>
      <c r="H100" s="67">
        <v>73.85</v>
      </c>
      <c r="I100" s="18">
        <f t="shared" si="2"/>
        <v>67.244</v>
      </c>
      <c r="J100" s="10">
        <v>2</v>
      </c>
      <c r="K100" s="53" t="s">
        <v>16</v>
      </c>
      <c r="L100" s="80"/>
    </row>
    <row r="101" spans="1:12" ht="20.25" customHeight="1">
      <c r="A101" s="8" t="s">
        <v>318</v>
      </c>
      <c r="B101" s="54" t="s">
        <v>319</v>
      </c>
      <c r="C101" s="8" t="s">
        <v>12</v>
      </c>
      <c r="D101" s="8" t="s">
        <v>312</v>
      </c>
      <c r="E101" s="8" t="s">
        <v>313</v>
      </c>
      <c r="F101" s="59"/>
      <c r="G101" s="9" t="s">
        <v>320</v>
      </c>
      <c r="H101" s="67">
        <v>73.1</v>
      </c>
      <c r="I101" s="18">
        <f t="shared" si="2"/>
        <v>67.208</v>
      </c>
      <c r="J101" s="10">
        <v>3</v>
      </c>
      <c r="K101" s="53"/>
      <c r="L101" s="53"/>
    </row>
    <row r="102" spans="1:12" ht="20.25" customHeight="1">
      <c r="A102" s="8" t="s">
        <v>321</v>
      </c>
      <c r="B102" s="54" t="s">
        <v>322</v>
      </c>
      <c r="C102" s="8" t="s">
        <v>22</v>
      </c>
      <c r="D102" s="8" t="s">
        <v>312</v>
      </c>
      <c r="E102" s="8" t="s">
        <v>313</v>
      </c>
      <c r="F102" s="60"/>
      <c r="G102" s="9" t="s">
        <v>323</v>
      </c>
      <c r="H102" s="67">
        <v>72.35</v>
      </c>
      <c r="I102" s="18">
        <f t="shared" si="2"/>
        <v>65.51599999999999</v>
      </c>
      <c r="J102" s="10">
        <v>4</v>
      </c>
      <c r="K102" s="53"/>
      <c r="L102" s="53"/>
    </row>
    <row r="103" spans="8:9" ht="20.25" customHeight="1">
      <c r="H103" s="5"/>
      <c r="I103" s="4"/>
    </row>
    <row r="104" spans="8:9" ht="20.25" customHeight="1">
      <c r="H104" s="5"/>
      <c r="I104" s="4"/>
    </row>
  </sheetData>
  <mergeCells count="21">
    <mergeCell ref="L91:L93"/>
    <mergeCell ref="L96:L97"/>
    <mergeCell ref="L99:L100"/>
    <mergeCell ref="L53:L59"/>
    <mergeCell ref="L67:L74"/>
    <mergeCell ref="L79:L84"/>
    <mergeCell ref="L86:L88"/>
    <mergeCell ref="F99:F102"/>
    <mergeCell ref="F84:F85"/>
    <mergeCell ref="F87:F90"/>
    <mergeCell ref="F92:F95"/>
    <mergeCell ref="F96:F98"/>
    <mergeCell ref="F53:F66"/>
    <mergeCell ref="F67:F70"/>
    <mergeCell ref="F71:F78"/>
    <mergeCell ref="F79:F80"/>
    <mergeCell ref="A2:L2"/>
    <mergeCell ref="F4:F9"/>
    <mergeCell ref="F10:F12"/>
    <mergeCell ref="F13:F52"/>
    <mergeCell ref="L4:L32"/>
  </mergeCells>
  <printOptions/>
  <pageMargins left="0.4597222222222222" right="0.3798611111111111" top="0.6375" bottom="0.6"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2017-09-07T06:41:30Z</cp:lastPrinted>
  <dcterms:created xsi:type="dcterms:W3CDTF">2017-08-28T07:12:46Z</dcterms:created>
  <dcterms:modified xsi:type="dcterms:W3CDTF">2017-09-07T06:48:18Z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2052-8.1.0.3199</vt:lpwstr>
  </property>
</Properties>
</file>