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延安北路" sheetId="1" r:id="rId1"/>
    <sheet name="北京南路" sheetId="2" r:id="rId2"/>
    <sheet name="绿洲路" sheetId="3" r:id="rId3"/>
    <sheet name="建国路" sheetId="4" r:id="rId4"/>
    <sheet name="宁边路" sheetId="5" r:id="rId5"/>
    <sheet name="中山路" sheetId="6" r:id="rId6"/>
  </sheets>
  <definedNames>
    <definedName name="s沙">#REF!</definedName>
    <definedName name="沙">#REF!</definedName>
    <definedName name="s沙" localSheetId="0">'延安北路'!#REF!</definedName>
    <definedName name="沙" localSheetId="0">'延安北路'!#REF!</definedName>
    <definedName name="_xlnm.Print_Titles" localSheetId="0">'延安北路'!$2:$2</definedName>
    <definedName name="s沙" localSheetId="1">'北京南路'!#REF!</definedName>
    <definedName name="沙" localSheetId="1">'北京南路'!#REF!</definedName>
    <definedName name="_xlnm.Print_Titles" localSheetId="1">'北京南路'!$2:$2</definedName>
    <definedName name="s沙" localSheetId="2">'绿洲路'!#REF!</definedName>
    <definedName name="沙" localSheetId="2">'绿洲路'!#REF!</definedName>
    <definedName name="_xlnm.Print_Titles" localSheetId="2">'绿洲路'!$2:$2</definedName>
    <definedName name="s沙" localSheetId="3">'建国路'!#REF!</definedName>
    <definedName name="沙" localSheetId="3">'建国路'!#REF!</definedName>
    <definedName name="_xlnm.Print_Titles" localSheetId="3">'建国路'!$2:$2</definedName>
    <definedName name="s沙" localSheetId="4">'宁边路'!#REF!</definedName>
    <definedName name="沙" localSheetId="4">'宁边路'!#REF!</definedName>
    <definedName name="_xlnm.Print_Titles" localSheetId="4">'宁边路'!$2:$2</definedName>
    <definedName name="s沙" localSheetId="5">'中山路'!#REF!</definedName>
    <definedName name="沙" localSheetId="5">'中山路'!#REF!</definedName>
    <definedName name="_xlnm.Print_Titles" localSheetId="5">'中山路'!$2:$2</definedName>
    <definedName name="_xlnm._FilterDatabase" localSheetId="2" hidden="1">'绿洲路'!$A$2:$IV$111</definedName>
    <definedName name="_xlnm._FilterDatabase" localSheetId="3" hidden="1">'建国路'!$A$2:$IV$73</definedName>
    <definedName name="_xlnm._FilterDatabase" localSheetId="4" hidden="1">'宁边路'!$A$2:$IV$10</definedName>
    <definedName name="_xlnm._FilterDatabase" localSheetId="5" hidden="1">'中山路'!$A$2:$IV$14</definedName>
  </definedNames>
  <calcPr fullCalcOnLoad="1"/>
</workbook>
</file>

<file path=xl/sharedStrings.xml><?xml version="1.0" encoding="utf-8"?>
<sst xmlns="http://schemas.openxmlformats.org/spreadsheetml/2006/main" count="731" uniqueCount="316">
  <si>
    <t>2017年昌吉市社区工作辅助人员招聘面试成绩、总成绩及进入体检人员名单</t>
  </si>
  <si>
    <t>序号</t>
  </si>
  <si>
    <t>准考证号</t>
  </si>
  <si>
    <t>身份证号码</t>
  </si>
  <si>
    <t>加分</t>
  </si>
  <si>
    <t>笔试成绩</t>
  </si>
  <si>
    <t>加分后成绩</t>
  </si>
  <si>
    <t>面试成绩</t>
  </si>
  <si>
    <t>总成绩</t>
  </si>
  <si>
    <t>是否进入体检</t>
  </si>
  <si>
    <t>652301198901204417</t>
  </si>
  <si>
    <t>是</t>
  </si>
  <si>
    <t>65230119960104441X</t>
  </si>
  <si>
    <t>652325199409071814</t>
  </si>
  <si>
    <t>652323198709064918</t>
  </si>
  <si>
    <t>650106199508173013</t>
  </si>
  <si>
    <t>371523199001203430</t>
  </si>
  <si>
    <t>410221199006136559</t>
  </si>
  <si>
    <t>652325198811140617</t>
  </si>
  <si>
    <t>652301199312290892</t>
  </si>
  <si>
    <t>652323199401173215</t>
  </si>
  <si>
    <t>否</t>
  </si>
  <si>
    <t>652301199508081515</t>
  </si>
  <si>
    <t>511323199302052694</t>
  </si>
  <si>
    <t>652301199008140013</t>
  </si>
  <si>
    <t>5</t>
  </si>
  <si>
    <t>652301199306010831</t>
  </si>
  <si>
    <t>610122199304043172</t>
  </si>
  <si>
    <t>654201199207170019</t>
  </si>
  <si>
    <t>652323199112020079</t>
  </si>
  <si>
    <t>652301199502090832</t>
  </si>
  <si>
    <t>65232719911121001X</t>
  </si>
  <si>
    <t>652328198810050010</t>
  </si>
  <si>
    <t>652323199406300535</t>
  </si>
  <si>
    <t>65230119921002151X</t>
  </si>
  <si>
    <t>652301199410052011</t>
  </si>
  <si>
    <t>65232819880930081X</t>
  </si>
  <si>
    <t>652328199601020290</t>
  </si>
  <si>
    <t>652322198407294519</t>
  </si>
  <si>
    <t>652301198309062018</t>
  </si>
  <si>
    <t>652323199402130516</t>
  </si>
  <si>
    <t>652325199310291059</t>
  </si>
  <si>
    <t>652327199510170051</t>
  </si>
  <si>
    <t>65232819850123131X</t>
  </si>
  <si>
    <t>652301199104110033</t>
  </si>
  <si>
    <t>652325198608104215</t>
  </si>
  <si>
    <t>652301199604070314</t>
  </si>
  <si>
    <t>652301198505301530</t>
  </si>
  <si>
    <t>652301199204050816</t>
  </si>
  <si>
    <t>650102199302196513</t>
  </si>
  <si>
    <t>652322199410132515</t>
  </si>
  <si>
    <t>652302199207063336</t>
  </si>
  <si>
    <t>652301199401240010</t>
  </si>
  <si>
    <t>652302199105222519</t>
  </si>
  <si>
    <t>652323198808052015</t>
  </si>
  <si>
    <t>652327199409100032</t>
  </si>
  <si>
    <t>652302199502072016</t>
  </si>
  <si>
    <t>652328198510200013</t>
  </si>
  <si>
    <t>652324199602120917</t>
  </si>
  <si>
    <t>652324199311062817</t>
  </si>
  <si>
    <t>652301198902030033</t>
  </si>
  <si>
    <t>65230119931001523x</t>
  </si>
  <si>
    <t>650102198512310017</t>
  </si>
  <si>
    <t>652301199301181519</t>
  </si>
  <si>
    <t>650102199307291632</t>
  </si>
  <si>
    <t>652328199511080572</t>
  </si>
  <si>
    <t>652328198911240032</t>
  </si>
  <si>
    <t>652302199201062017</t>
  </si>
  <si>
    <t>650103198708070613</t>
  </si>
  <si>
    <t>652301199503203253</t>
  </si>
  <si>
    <t>659001198704081833</t>
  </si>
  <si>
    <t>652302199111124317</t>
  </si>
  <si>
    <t>622323199410114414</t>
  </si>
  <si>
    <t>652325199302283817</t>
  </si>
  <si>
    <t>652328199402120010</t>
  </si>
  <si>
    <t>652324199405055319</t>
  </si>
  <si>
    <t>650102199404194519</t>
  </si>
  <si>
    <t>654322198912040714</t>
  </si>
  <si>
    <t>652301199502180811</t>
  </si>
  <si>
    <t>652324199212123813</t>
  </si>
  <si>
    <t>652328198902281916</t>
  </si>
  <si>
    <t>652301198809013212</t>
  </si>
  <si>
    <t>652323199504210015</t>
  </si>
  <si>
    <t>652301198911082513</t>
  </si>
  <si>
    <t>65010419950216501X</t>
  </si>
  <si>
    <t>659001198410105916</t>
  </si>
  <si>
    <t>652301199209172011</t>
  </si>
  <si>
    <t>652302198912011035</t>
  </si>
  <si>
    <t>652325199111201612</t>
  </si>
  <si>
    <t>65232719950228063X</t>
  </si>
  <si>
    <t>652322199101013010</t>
  </si>
  <si>
    <t>652324199309160039</t>
  </si>
  <si>
    <t>652301199505060313</t>
  </si>
  <si>
    <t>652324199411070910</t>
  </si>
  <si>
    <t>341226199304176916</t>
  </si>
  <si>
    <t>652323199206184912</t>
  </si>
  <si>
    <t>652302199209232033</t>
  </si>
  <si>
    <t>652323199205063510</t>
  </si>
  <si>
    <t>652324198912085913</t>
  </si>
  <si>
    <t>652324199307073118</t>
  </si>
  <si>
    <t>652301198803131533</t>
  </si>
  <si>
    <t>652328198902280016</t>
  </si>
  <si>
    <t>622301199205258111</t>
  </si>
  <si>
    <t>652301199305097170</t>
  </si>
  <si>
    <t>652325199110053814</t>
  </si>
  <si>
    <t>62230119850104173X</t>
  </si>
  <si>
    <t>缺考</t>
  </si>
  <si>
    <t>652323199507010510</t>
  </si>
  <si>
    <t>违纪</t>
  </si>
  <si>
    <t>650121199311011735</t>
  </si>
  <si>
    <t>652301199210224712</t>
  </si>
  <si>
    <t>654201199505110030</t>
  </si>
  <si>
    <t>620422198803163252</t>
  </si>
  <si>
    <t>652301199411040813</t>
  </si>
  <si>
    <t>652301198812105230</t>
  </si>
  <si>
    <t>652301199309206813</t>
  </si>
  <si>
    <t>65010619890516161X</t>
  </si>
  <si>
    <t>652302199112204319</t>
  </si>
  <si>
    <t>650102198409133016</t>
  </si>
  <si>
    <t>652323198201110012</t>
  </si>
  <si>
    <t>62272619920128205X</t>
  </si>
  <si>
    <t>620524199409304013</t>
  </si>
  <si>
    <t>652323198407284552</t>
  </si>
  <si>
    <t>652323199207082635</t>
  </si>
  <si>
    <t>620121198410042430</t>
  </si>
  <si>
    <t>652322198911174516</t>
  </si>
  <si>
    <t>652328199109230819</t>
  </si>
  <si>
    <t>62242419921229521X</t>
  </si>
  <si>
    <t>652327199302184117</t>
  </si>
  <si>
    <t>652301199001032036</t>
  </si>
  <si>
    <t>652325199304182219</t>
  </si>
  <si>
    <t>659001199010214018</t>
  </si>
  <si>
    <t>652327198909270017</t>
  </si>
  <si>
    <t>652325199004240018</t>
  </si>
  <si>
    <t>652302199206040511</t>
  </si>
  <si>
    <t>65232719871213381X</t>
  </si>
  <si>
    <t>320684199005291616</t>
  </si>
  <si>
    <t>652301198607090818</t>
  </si>
  <si>
    <t>652722199305030017</t>
  </si>
  <si>
    <t>652301198608250035</t>
  </si>
  <si>
    <t>652324199302160036</t>
  </si>
  <si>
    <t>652327198708151812</t>
  </si>
  <si>
    <t>412828199105120914</t>
  </si>
  <si>
    <t>652323199404131715</t>
  </si>
  <si>
    <t>652325199311011418</t>
  </si>
  <si>
    <t>652301198404082818</t>
  </si>
  <si>
    <t>65232719860907003X</t>
  </si>
  <si>
    <t>610423199011093419</t>
  </si>
  <si>
    <t>510623198907026019</t>
  </si>
  <si>
    <t>411081199003184615</t>
  </si>
  <si>
    <t>652301198712165236</t>
  </si>
  <si>
    <t>652323199103151413</t>
  </si>
  <si>
    <t>652323198809250013</t>
  </si>
  <si>
    <t>652301198709065234</t>
  </si>
  <si>
    <t>65232319920715001X</t>
  </si>
  <si>
    <t>652322198911290517</t>
  </si>
  <si>
    <t>652301199608157177</t>
  </si>
  <si>
    <t>650102199701020013</t>
  </si>
  <si>
    <t>652301198806115213</t>
  </si>
  <si>
    <t>652323198903070019</t>
  </si>
  <si>
    <t>650102199211194010</t>
  </si>
  <si>
    <t>65230119930225031X</t>
  </si>
  <si>
    <t>650105199207050718</t>
  </si>
  <si>
    <t>652327199603050059</t>
  </si>
  <si>
    <t>410222199303063014</t>
  </si>
  <si>
    <t>650121199311181312</t>
  </si>
  <si>
    <t>652301199302150319</t>
  </si>
  <si>
    <t>652323199307161410</t>
  </si>
  <si>
    <t>65232319900303261X</t>
  </si>
  <si>
    <t>652302199106281510</t>
  </si>
  <si>
    <t>652327198810294115</t>
  </si>
  <si>
    <t>652301199303281513</t>
  </si>
  <si>
    <t>654223198610131814</t>
  </si>
  <si>
    <t>652325199403180438</t>
  </si>
  <si>
    <t>652301198711022014</t>
  </si>
  <si>
    <t>652301198206050815</t>
  </si>
  <si>
    <t>65232319940720051X</t>
  </si>
  <si>
    <t>652301198407235218</t>
  </si>
  <si>
    <t>652301199503085277</t>
  </si>
  <si>
    <t>622201198904280633</t>
  </si>
  <si>
    <t>620423199108100330</t>
  </si>
  <si>
    <t>652325199505020013</t>
  </si>
  <si>
    <t>652324198708273810</t>
  </si>
  <si>
    <t>652323198710181118</t>
  </si>
  <si>
    <t>652301198404100318</t>
  </si>
  <si>
    <t>652301199107120333</t>
  </si>
  <si>
    <t>652324199412140917</t>
  </si>
  <si>
    <t>650103199001290019</t>
  </si>
  <si>
    <t>652302198204050535</t>
  </si>
  <si>
    <t>652324199412281912</t>
  </si>
  <si>
    <t>652301198612230811</t>
  </si>
  <si>
    <t>652301199104204718</t>
  </si>
  <si>
    <t>652827199102090017</t>
  </si>
  <si>
    <t>652323198209060814</t>
  </si>
  <si>
    <t>652301198909255358</t>
  </si>
  <si>
    <t>652302199201251010</t>
  </si>
  <si>
    <t>652301199108267476</t>
  </si>
  <si>
    <t>652324199201142218</t>
  </si>
  <si>
    <t>652301199308192819</t>
  </si>
  <si>
    <t>412824199311123133</t>
  </si>
  <si>
    <t>652323199209064115</t>
  </si>
  <si>
    <t>652301199007090018</t>
  </si>
  <si>
    <t>239005199510143110</t>
  </si>
  <si>
    <t>652327198901182311</t>
  </si>
  <si>
    <t>62242819891012147x</t>
  </si>
  <si>
    <t>652301199204290318</t>
  </si>
  <si>
    <t>652301198310300319</t>
  </si>
  <si>
    <t>650106199411241614</t>
  </si>
  <si>
    <t>652301198112312837</t>
  </si>
  <si>
    <t>652324199406100011</t>
  </si>
  <si>
    <t>610323199404103838</t>
  </si>
  <si>
    <t>650121199502011754</t>
  </si>
  <si>
    <t>652327198307194117</t>
  </si>
  <si>
    <t>65232319881015001X</t>
  </si>
  <si>
    <t>652302199403070031</t>
  </si>
  <si>
    <t>652322199212314510</t>
  </si>
  <si>
    <t>652301199211130013</t>
  </si>
  <si>
    <t>放弃</t>
  </si>
  <si>
    <t>652328199208021916</t>
  </si>
  <si>
    <t>321322199006282274</t>
  </si>
  <si>
    <t>652301199103170317</t>
  </si>
  <si>
    <t>652301198707154030</t>
  </si>
  <si>
    <t>652323199004010017</t>
  </si>
  <si>
    <t>652301198309230317</t>
  </si>
  <si>
    <t>320621199112256714</t>
  </si>
  <si>
    <t>65232419901206533X</t>
  </si>
  <si>
    <t>652301198410181513</t>
  </si>
  <si>
    <t>371525199409015313</t>
  </si>
  <si>
    <t>652323199001170517</t>
  </si>
  <si>
    <t>652301199109024011</t>
  </si>
  <si>
    <t>652325199406100018</t>
  </si>
  <si>
    <t>650106199205080012</t>
  </si>
  <si>
    <t>652325198810230215</t>
  </si>
  <si>
    <t>652327199009203518</t>
  </si>
  <si>
    <t>652323198207312619</t>
  </si>
  <si>
    <t>65232719920220001X</t>
  </si>
  <si>
    <t>652301199410091539</t>
  </si>
  <si>
    <t>652301199108160839</t>
  </si>
  <si>
    <t>65232519870710021x</t>
  </si>
  <si>
    <t>654126198310011611</t>
  </si>
  <si>
    <t>652301199201140816</t>
  </si>
  <si>
    <t>622421199309224531</t>
  </si>
  <si>
    <t>620522199102263314</t>
  </si>
  <si>
    <t>652323199407261419</t>
  </si>
  <si>
    <t>652323199501241414</t>
  </si>
  <si>
    <t>652327199208090018</t>
  </si>
  <si>
    <t>652201199503120671</t>
  </si>
  <si>
    <t>650102199305194011</t>
  </si>
  <si>
    <t>652301199403241535</t>
  </si>
  <si>
    <t>652328199308230053</t>
  </si>
  <si>
    <t>622424199402164739</t>
  </si>
  <si>
    <t>652301198911251516</t>
  </si>
  <si>
    <t>642226199101142419</t>
  </si>
  <si>
    <t>652301199107152511</t>
  </si>
  <si>
    <t>652325199108150033</t>
  </si>
  <si>
    <t>341282199501094339</t>
  </si>
  <si>
    <t>652301198812153718</t>
  </si>
  <si>
    <t>652301199210090830</t>
  </si>
  <si>
    <t>410928199312294558</t>
  </si>
  <si>
    <t>652324199302102813</t>
  </si>
  <si>
    <t>652301198512110310</t>
  </si>
  <si>
    <t>65230119940313035X</t>
  </si>
  <si>
    <t>652328199305101571</t>
  </si>
  <si>
    <t>652323199101044315</t>
  </si>
  <si>
    <t>652301199410103210</t>
  </si>
  <si>
    <t>652301199008250853</t>
  </si>
  <si>
    <t>652302199005080015</t>
  </si>
  <si>
    <t>652301199103132038</t>
  </si>
  <si>
    <t>62272619940715079X</t>
  </si>
  <si>
    <t>652301199008055011</t>
  </si>
  <si>
    <t>652323199502062311</t>
  </si>
  <si>
    <t>652302199312163814</t>
  </si>
  <si>
    <t>652325199010160436</t>
  </si>
  <si>
    <t>652302198509271531</t>
  </si>
  <si>
    <t>511325199202102431</t>
  </si>
  <si>
    <t>65230119881118001X</t>
  </si>
  <si>
    <t>37132719811012271X</t>
  </si>
  <si>
    <t>652328198901040053</t>
  </si>
  <si>
    <t>652323198111091110</t>
  </si>
  <si>
    <t>652325199407013215</t>
  </si>
  <si>
    <t>652328198909121317</t>
  </si>
  <si>
    <t>652301198907187195</t>
  </si>
  <si>
    <t>652301199204152812</t>
  </si>
  <si>
    <t>341222199511254416</t>
  </si>
  <si>
    <t>652301199303183219</t>
  </si>
  <si>
    <t>652301199401164417</t>
  </si>
  <si>
    <t>652301198907302819</t>
  </si>
  <si>
    <t>65020219931130071X</t>
  </si>
  <si>
    <t>652301198804183714</t>
  </si>
  <si>
    <t>652301198808104016</t>
  </si>
  <si>
    <t>652301198712041516</t>
  </si>
  <si>
    <t>652301198809161514</t>
  </si>
  <si>
    <t>65232819930506191X</t>
  </si>
  <si>
    <t>652301199308133712</t>
  </si>
  <si>
    <t>652301199203012519</t>
  </si>
  <si>
    <t>弃权</t>
  </si>
  <si>
    <t>652301198710102530</t>
  </si>
  <si>
    <t>654222198608192611</t>
  </si>
  <si>
    <t>652301199312130012</t>
  </si>
  <si>
    <t>620422198806171418</t>
  </si>
  <si>
    <t>652323199504162017</t>
  </si>
  <si>
    <t>652301198606241514</t>
  </si>
  <si>
    <t>652324199112162815</t>
  </si>
  <si>
    <t>652322198809130533</t>
  </si>
  <si>
    <t>653124198301314617</t>
  </si>
  <si>
    <t>652324198911270033</t>
  </si>
  <si>
    <t>652701198711175119</t>
  </si>
  <si>
    <t>652301198701110010</t>
  </si>
  <si>
    <t>652324199003010011</t>
  </si>
  <si>
    <t>65230119930813001X</t>
  </si>
  <si>
    <t>65230119950309523X</t>
  </si>
  <si>
    <t>620522198906204235</t>
  </si>
  <si>
    <t>412702199106022719</t>
  </si>
  <si>
    <t>652301198208190010</t>
  </si>
  <si>
    <t>652301199302100039</t>
  </si>
  <si>
    <t>65230119881004151X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</si>
</sst>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4"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3" fillId="2" borderId="1" applyNumberFormat="0" applyAlignment="0" applyProtection="0"/>
    <xf numFmtId="0" fontId="21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4" fillId="9" borderId="0" applyNumberFormat="0" applyBorder="0" applyAlignment="0" applyProtection="0"/>
    <xf numFmtId="0" fontId="12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177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19"/>
  <sheetViews>
    <sheetView showGridLines="0" tabSelected="1" showOutlineSymbols="0" zoomScale="90" zoomScaleNormal="90" zoomScaleSheetLayoutView="100" workbookViewId="0" topLeftCell="A1">
      <selection activeCell="M12" sqref="M12"/>
    </sheetView>
  </sheetViews>
  <sheetFormatPr defaultColWidth="9.00390625" defaultRowHeight="14.25"/>
  <cols>
    <col min="1" max="1" width="5.00390625" style="3" customWidth="1"/>
    <col min="2" max="2" width="8.00390625" style="3" customWidth="1"/>
    <col min="3" max="3" width="16.75390625" style="4" customWidth="1"/>
    <col min="4" max="4" width="5.50390625" style="5" customWidth="1"/>
    <col min="5" max="5" width="4.875" style="6" customWidth="1"/>
    <col min="6" max="6" width="7.125" style="5" customWidth="1"/>
    <col min="7" max="7" width="11.50390625" style="7" customWidth="1"/>
    <col min="8" max="8" width="9.00390625" style="3" customWidth="1"/>
    <col min="9" max="9" width="12.75390625" style="3" customWidth="1"/>
    <col min="10" max="190" width="9.00390625" style="3" customWidth="1"/>
    <col min="191" max="16384" width="9.00390625" style="2" customWidth="1"/>
  </cols>
  <sheetData>
    <row r="1" spans="1:9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8.5" customHeight="1">
      <c r="A2" s="27" t="s">
        <v>1</v>
      </c>
      <c r="B2" s="27" t="s">
        <v>2</v>
      </c>
      <c r="C2" s="28" t="s">
        <v>3</v>
      </c>
      <c r="D2" s="29" t="s">
        <v>4</v>
      </c>
      <c r="E2" s="29" t="s">
        <v>5</v>
      </c>
      <c r="F2" s="29" t="s">
        <v>6</v>
      </c>
      <c r="G2" s="30" t="s">
        <v>7</v>
      </c>
      <c r="H2" s="30" t="s">
        <v>8</v>
      </c>
      <c r="I2" s="30" t="s">
        <v>9</v>
      </c>
    </row>
    <row r="3" spans="1:242" s="2" customFormat="1" ht="25.5" customHeight="1">
      <c r="A3" s="31">
        <v>1</v>
      </c>
      <c r="B3" s="31">
        <v>17090618</v>
      </c>
      <c r="C3" s="32" t="s">
        <v>10</v>
      </c>
      <c r="D3" s="33"/>
      <c r="E3" s="34">
        <v>71</v>
      </c>
      <c r="F3" s="33">
        <f aca="true" t="shared" si="0" ref="F3:F17">D3+E3</f>
        <v>71</v>
      </c>
      <c r="G3" s="35">
        <v>74.5</v>
      </c>
      <c r="H3" s="35">
        <f aca="true" t="shared" si="1" ref="H3:H17">F3*0.4+G3*0.6</f>
        <v>73.1</v>
      </c>
      <c r="I3" s="36" t="s">
        <v>11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9" ht="25.5" customHeight="1">
      <c r="A4" s="31">
        <v>2</v>
      </c>
      <c r="B4" s="31">
        <v>17091018</v>
      </c>
      <c r="C4" s="32" t="s">
        <v>12</v>
      </c>
      <c r="D4" s="33"/>
      <c r="E4" s="34">
        <v>53</v>
      </c>
      <c r="F4" s="33">
        <f t="shared" si="0"/>
        <v>53</v>
      </c>
      <c r="G4" s="35">
        <v>85.83</v>
      </c>
      <c r="H4" s="35">
        <f t="shared" si="1"/>
        <v>72.69800000000001</v>
      </c>
      <c r="I4" s="36" t="s">
        <v>11</v>
      </c>
    </row>
    <row r="5" spans="1:242" s="1" customFormat="1" ht="25.5" customHeight="1">
      <c r="A5" s="31">
        <v>3</v>
      </c>
      <c r="B5" s="31">
        <v>17091389</v>
      </c>
      <c r="C5" s="32" t="s">
        <v>13</v>
      </c>
      <c r="D5" s="33"/>
      <c r="E5" s="34">
        <v>53</v>
      </c>
      <c r="F5" s="33">
        <f t="shared" si="0"/>
        <v>53</v>
      </c>
      <c r="G5" s="35">
        <v>81.67</v>
      </c>
      <c r="H5" s="35">
        <f t="shared" si="1"/>
        <v>70.202</v>
      </c>
      <c r="I5" s="36" t="s">
        <v>11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9" ht="25.5" customHeight="1">
      <c r="A6" s="31">
        <v>4</v>
      </c>
      <c r="B6" s="31">
        <v>17091422</v>
      </c>
      <c r="C6" s="32" t="s">
        <v>14</v>
      </c>
      <c r="D6" s="33"/>
      <c r="E6" s="34">
        <v>63</v>
      </c>
      <c r="F6" s="33">
        <f t="shared" si="0"/>
        <v>63</v>
      </c>
      <c r="G6" s="35">
        <v>68.67</v>
      </c>
      <c r="H6" s="35">
        <f t="shared" si="1"/>
        <v>66.402</v>
      </c>
      <c r="I6" s="36" t="s">
        <v>11</v>
      </c>
    </row>
    <row r="7" spans="1:242" s="2" customFormat="1" ht="25.5" customHeight="1">
      <c r="A7" s="31">
        <v>5</v>
      </c>
      <c r="B7" s="31">
        <v>17091156</v>
      </c>
      <c r="C7" s="32" t="s">
        <v>15</v>
      </c>
      <c r="D7" s="33"/>
      <c r="E7" s="34">
        <v>59</v>
      </c>
      <c r="F7" s="33">
        <f t="shared" si="0"/>
        <v>59</v>
      </c>
      <c r="G7" s="35">
        <v>67</v>
      </c>
      <c r="H7" s="35">
        <f t="shared" si="1"/>
        <v>63.8</v>
      </c>
      <c r="I7" s="36" t="s">
        <v>11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</row>
    <row r="8" spans="1:9" s="3" customFormat="1" ht="25.5" customHeight="1">
      <c r="A8" s="31">
        <v>6</v>
      </c>
      <c r="B8" s="31">
        <v>17091049</v>
      </c>
      <c r="C8" s="32" t="s">
        <v>16</v>
      </c>
      <c r="D8" s="33"/>
      <c r="E8" s="34">
        <v>54</v>
      </c>
      <c r="F8" s="33">
        <f t="shared" si="0"/>
        <v>54</v>
      </c>
      <c r="G8" s="35">
        <v>69</v>
      </c>
      <c r="H8" s="35">
        <f t="shared" si="1"/>
        <v>63</v>
      </c>
      <c r="I8" s="36" t="s">
        <v>11</v>
      </c>
    </row>
    <row r="9" spans="1:9" s="3" customFormat="1" ht="25.5" customHeight="1">
      <c r="A9" s="31">
        <v>7</v>
      </c>
      <c r="B9" s="31">
        <v>17091918</v>
      </c>
      <c r="C9" s="32" t="s">
        <v>17</v>
      </c>
      <c r="D9" s="33"/>
      <c r="E9" s="34">
        <v>58</v>
      </c>
      <c r="F9" s="33">
        <f t="shared" si="0"/>
        <v>58</v>
      </c>
      <c r="G9" s="35">
        <v>64</v>
      </c>
      <c r="H9" s="35">
        <f t="shared" si="1"/>
        <v>61.6</v>
      </c>
      <c r="I9" s="36" t="s">
        <v>11</v>
      </c>
    </row>
    <row r="10" spans="1:9" s="3" customFormat="1" ht="25.5" customHeight="1">
      <c r="A10" s="31">
        <v>8</v>
      </c>
      <c r="B10" s="31">
        <v>17091356</v>
      </c>
      <c r="C10" s="32" t="s">
        <v>18</v>
      </c>
      <c r="D10" s="33"/>
      <c r="E10" s="34">
        <v>58</v>
      </c>
      <c r="F10" s="33">
        <f t="shared" si="0"/>
        <v>58</v>
      </c>
      <c r="G10" s="35">
        <v>61.5</v>
      </c>
      <c r="H10" s="35">
        <f t="shared" si="1"/>
        <v>60.1</v>
      </c>
      <c r="I10" s="36" t="s">
        <v>11</v>
      </c>
    </row>
    <row r="11" spans="1:9" s="3" customFormat="1" ht="25.5" customHeight="1">
      <c r="A11" s="31">
        <v>9</v>
      </c>
      <c r="B11" s="31">
        <v>17091236</v>
      </c>
      <c r="C11" s="32" t="s">
        <v>19</v>
      </c>
      <c r="D11" s="33"/>
      <c r="E11" s="34">
        <v>52</v>
      </c>
      <c r="F11" s="33">
        <f t="shared" si="0"/>
        <v>52</v>
      </c>
      <c r="G11" s="35">
        <v>63.5</v>
      </c>
      <c r="H11" s="35">
        <f t="shared" si="1"/>
        <v>58.900000000000006</v>
      </c>
      <c r="I11" s="36" t="s">
        <v>11</v>
      </c>
    </row>
    <row r="12" spans="1:9" ht="25.5" customHeight="1">
      <c r="A12" s="31">
        <v>10</v>
      </c>
      <c r="B12" s="31">
        <v>17090883</v>
      </c>
      <c r="C12" s="32" t="s">
        <v>20</v>
      </c>
      <c r="D12" s="33"/>
      <c r="E12" s="34">
        <v>54</v>
      </c>
      <c r="F12" s="33">
        <f t="shared" si="0"/>
        <v>54</v>
      </c>
      <c r="G12" s="35">
        <v>61.33</v>
      </c>
      <c r="H12" s="35">
        <f t="shared" si="1"/>
        <v>58.397999999999996</v>
      </c>
      <c r="I12" s="36" t="s">
        <v>21</v>
      </c>
    </row>
    <row r="13" spans="1:9" ht="25.5" customHeight="1">
      <c r="A13" s="31">
        <v>11</v>
      </c>
      <c r="B13" s="31">
        <v>17091320</v>
      </c>
      <c r="C13" s="32" t="s">
        <v>22</v>
      </c>
      <c r="D13" s="33"/>
      <c r="E13" s="34">
        <v>52</v>
      </c>
      <c r="F13" s="33">
        <f t="shared" si="0"/>
        <v>52</v>
      </c>
      <c r="G13" s="35">
        <v>59.33</v>
      </c>
      <c r="H13" s="35">
        <f t="shared" si="1"/>
        <v>56.397999999999996</v>
      </c>
      <c r="I13" s="36" t="s">
        <v>21</v>
      </c>
    </row>
    <row r="14" spans="1:9" ht="25.5" customHeight="1">
      <c r="A14" s="31">
        <v>12</v>
      </c>
      <c r="B14" s="31">
        <v>17091006</v>
      </c>
      <c r="C14" s="32" t="s">
        <v>23</v>
      </c>
      <c r="D14" s="33"/>
      <c r="E14" s="34">
        <v>50</v>
      </c>
      <c r="F14" s="33">
        <f t="shared" si="0"/>
        <v>50</v>
      </c>
      <c r="G14" s="35">
        <v>59.83</v>
      </c>
      <c r="H14" s="35">
        <f t="shared" si="1"/>
        <v>55.897999999999996</v>
      </c>
      <c r="I14" s="36" t="s">
        <v>21</v>
      </c>
    </row>
    <row r="15" spans="1:9" ht="25.5" customHeight="1">
      <c r="A15" s="31">
        <v>13</v>
      </c>
      <c r="B15" s="31">
        <v>17091039</v>
      </c>
      <c r="C15" s="32" t="s">
        <v>24</v>
      </c>
      <c r="D15" s="33" t="s">
        <v>25</v>
      </c>
      <c r="E15" s="34">
        <v>46</v>
      </c>
      <c r="F15" s="33">
        <f t="shared" si="0"/>
        <v>51</v>
      </c>
      <c r="G15" s="35">
        <v>56.33</v>
      </c>
      <c r="H15" s="35">
        <f t="shared" si="1"/>
        <v>54.19799999999999</v>
      </c>
      <c r="I15" s="36" t="s">
        <v>21</v>
      </c>
    </row>
    <row r="16" spans="1:9" ht="25.5" customHeight="1">
      <c r="A16" s="31">
        <v>14</v>
      </c>
      <c r="B16" s="31">
        <v>17090508</v>
      </c>
      <c r="C16" s="32" t="s">
        <v>26</v>
      </c>
      <c r="D16" s="33"/>
      <c r="E16" s="34">
        <v>52</v>
      </c>
      <c r="F16" s="33">
        <f t="shared" si="0"/>
        <v>52</v>
      </c>
      <c r="G16" s="35">
        <v>54.83</v>
      </c>
      <c r="H16" s="35">
        <f t="shared" si="1"/>
        <v>53.69799999999999</v>
      </c>
      <c r="I16" s="36" t="s">
        <v>21</v>
      </c>
    </row>
    <row r="17" spans="1:9" ht="25.5" customHeight="1">
      <c r="A17" s="31">
        <v>15</v>
      </c>
      <c r="B17" s="31">
        <v>17091816</v>
      </c>
      <c r="C17" s="32" t="s">
        <v>27</v>
      </c>
      <c r="D17" s="33"/>
      <c r="E17" s="34">
        <v>50</v>
      </c>
      <c r="F17" s="33">
        <f t="shared" si="0"/>
        <v>50</v>
      </c>
      <c r="G17" s="35">
        <v>51</v>
      </c>
      <c r="H17" s="35">
        <f t="shared" si="1"/>
        <v>50.599999999999994</v>
      </c>
      <c r="I17" s="36" t="s">
        <v>21</v>
      </c>
    </row>
    <row r="18" ht="12">
      <c r="B18" s="19"/>
    </row>
    <row r="19" ht="12">
      <c r="B19" s="19"/>
    </row>
  </sheetData>
  <sheetProtection password="E95B" sheet="1" objects="1"/>
  <mergeCells count="1">
    <mergeCell ref="A1:I1"/>
  </mergeCells>
  <printOptions horizontalCentered="1"/>
  <pageMargins left="0.16" right="0.16" top="0.4" bottom="0.4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88"/>
  <sheetViews>
    <sheetView showGridLines="0" showOutlineSymbols="0" zoomScale="90" zoomScaleNormal="90" zoomScaleSheetLayoutView="100" workbookViewId="0" topLeftCell="A1">
      <selection activeCell="M10" sqref="M10"/>
    </sheetView>
  </sheetViews>
  <sheetFormatPr defaultColWidth="9.00390625" defaultRowHeight="14.25"/>
  <cols>
    <col min="1" max="1" width="5.00390625" style="3" customWidth="1"/>
    <col min="2" max="2" width="8.00390625" style="3" customWidth="1"/>
    <col min="3" max="3" width="16.75390625" style="4" customWidth="1"/>
    <col min="4" max="4" width="5.50390625" style="5" customWidth="1"/>
    <col min="5" max="5" width="4.875" style="6" customWidth="1"/>
    <col min="6" max="6" width="7.125" style="5" customWidth="1"/>
    <col min="7" max="7" width="8.25390625" style="7" customWidth="1"/>
    <col min="8" max="8" width="9.00390625" style="3" customWidth="1"/>
    <col min="9" max="9" width="12.50390625" style="3" customWidth="1"/>
    <col min="10" max="190" width="9.00390625" style="3" customWidth="1"/>
    <col min="191" max="16384" width="9.00390625" style="2" customWidth="1"/>
  </cols>
  <sheetData>
    <row r="1" spans="1:9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8.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</row>
    <row r="3" spans="1:242" s="2" customFormat="1" ht="25.5" customHeight="1">
      <c r="A3" s="13">
        <v>1</v>
      </c>
      <c r="B3" s="13">
        <v>17091761</v>
      </c>
      <c r="C3" s="14" t="s">
        <v>28</v>
      </c>
      <c r="D3" s="15"/>
      <c r="E3" s="16">
        <v>51</v>
      </c>
      <c r="F3" s="15">
        <f aca="true" t="shared" si="0" ref="F3:F66">D3+E3</f>
        <v>51</v>
      </c>
      <c r="G3" s="17">
        <v>76</v>
      </c>
      <c r="H3" s="17">
        <f aca="true" t="shared" si="1" ref="H3:H66">F3*0.4+G3*0.6</f>
        <v>66</v>
      </c>
      <c r="I3" s="20" t="s">
        <v>11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ht="25.5" customHeight="1">
      <c r="A4" s="13">
        <v>2</v>
      </c>
      <c r="B4" s="13">
        <v>17091839</v>
      </c>
      <c r="C4" s="14" t="s">
        <v>29</v>
      </c>
      <c r="D4" s="15"/>
      <c r="E4" s="16">
        <v>62</v>
      </c>
      <c r="F4" s="15">
        <f t="shared" si="0"/>
        <v>62</v>
      </c>
      <c r="G4" s="17">
        <v>67.83</v>
      </c>
      <c r="H4" s="17">
        <f t="shared" si="1"/>
        <v>65.498</v>
      </c>
      <c r="I4" s="20" t="s">
        <v>11</v>
      </c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s="2" customFormat="1" ht="25.5" customHeight="1">
      <c r="A5" s="13">
        <v>3</v>
      </c>
      <c r="B5" s="13">
        <v>17091732</v>
      </c>
      <c r="C5" s="14" t="s">
        <v>30</v>
      </c>
      <c r="D5" s="15"/>
      <c r="E5" s="16">
        <v>60</v>
      </c>
      <c r="F5" s="15">
        <f t="shared" si="0"/>
        <v>60</v>
      </c>
      <c r="G5" s="17">
        <v>68.67</v>
      </c>
      <c r="H5" s="17">
        <f t="shared" si="1"/>
        <v>65.202</v>
      </c>
      <c r="I5" s="20" t="s">
        <v>11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9" ht="25.5" customHeight="1">
      <c r="A6" s="13">
        <v>4</v>
      </c>
      <c r="B6" s="13">
        <v>17090624</v>
      </c>
      <c r="C6" s="14" t="s">
        <v>31</v>
      </c>
      <c r="D6" s="15"/>
      <c r="E6" s="16">
        <v>54</v>
      </c>
      <c r="F6" s="15">
        <f t="shared" si="0"/>
        <v>54</v>
      </c>
      <c r="G6" s="17">
        <v>72.5</v>
      </c>
      <c r="H6" s="17">
        <f t="shared" si="1"/>
        <v>65.1</v>
      </c>
      <c r="I6" s="20" t="s">
        <v>11</v>
      </c>
    </row>
    <row r="7" spans="1:9" ht="25.5" customHeight="1">
      <c r="A7" s="13">
        <v>5</v>
      </c>
      <c r="B7" s="13">
        <v>17090583</v>
      </c>
      <c r="C7" s="14" t="s">
        <v>32</v>
      </c>
      <c r="D7" s="15"/>
      <c r="E7" s="16">
        <v>64</v>
      </c>
      <c r="F7" s="15">
        <f t="shared" si="0"/>
        <v>64</v>
      </c>
      <c r="G7" s="17">
        <v>65</v>
      </c>
      <c r="H7" s="17">
        <f t="shared" si="1"/>
        <v>64.6</v>
      </c>
      <c r="I7" s="20" t="s">
        <v>11</v>
      </c>
    </row>
    <row r="8" spans="1:9" ht="25.5" customHeight="1">
      <c r="A8" s="13">
        <v>6</v>
      </c>
      <c r="B8" s="13">
        <v>17091132</v>
      </c>
      <c r="C8" s="14" t="s">
        <v>33</v>
      </c>
      <c r="D8" s="15"/>
      <c r="E8" s="16">
        <v>63</v>
      </c>
      <c r="F8" s="15">
        <f t="shared" si="0"/>
        <v>63</v>
      </c>
      <c r="G8" s="17">
        <v>64.67</v>
      </c>
      <c r="H8" s="17">
        <f t="shared" si="1"/>
        <v>64.00200000000001</v>
      </c>
      <c r="I8" s="20" t="s">
        <v>11</v>
      </c>
    </row>
    <row r="9" spans="1:9" ht="25.5" customHeight="1">
      <c r="A9" s="13">
        <v>7</v>
      </c>
      <c r="B9" s="13">
        <v>17091289</v>
      </c>
      <c r="C9" s="14" t="s">
        <v>34</v>
      </c>
      <c r="D9" s="15"/>
      <c r="E9" s="16">
        <v>65</v>
      </c>
      <c r="F9" s="15">
        <f t="shared" si="0"/>
        <v>65</v>
      </c>
      <c r="G9" s="17">
        <v>63.3</v>
      </c>
      <c r="H9" s="17">
        <f t="shared" si="1"/>
        <v>63.98</v>
      </c>
      <c r="I9" s="20" t="s">
        <v>11</v>
      </c>
    </row>
    <row r="10" spans="1:242" ht="25.5" customHeight="1">
      <c r="A10" s="13">
        <v>8</v>
      </c>
      <c r="B10" s="13">
        <v>17090882</v>
      </c>
      <c r="C10" s="14" t="s">
        <v>35</v>
      </c>
      <c r="D10" s="15"/>
      <c r="E10" s="16">
        <v>60</v>
      </c>
      <c r="F10" s="15">
        <f t="shared" si="0"/>
        <v>60</v>
      </c>
      <c r="G10" s="17">
        <v>65.33</v>
      </c>
      <c r="H10" s="17">
        <f t="shared" si="1"/>
        <v>63.198</v>
      </c>
      <c r="I10" s="20" t="s">
        <v>11</v>
      </c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</row>
    <row r="11" spans="1:242" ht="25.5" customHeight="1">
      <c r="A11" s="13">
        <v>9</v>
      </c>
      <c r="B11" s="13">
        <v>17091538</v>
      </c>
      <c r="C11" s="14" t="s">
        <v>36</v>
      </c>
      <c r="D11" s="15"/>
      <c r="E11" s="16">
        <v>66</v>
      </c>
      <c r="F11" s="15">
        <f t="shared" si="0"/>
        <v>66</v>
      </c>
      <c r="G11" s="17">
        <v>61.2</v>
      </c>
      <c r="H11" s="17">
        <f t="shared" si="1"/>
        <v>63.120000000000005</v>
      </c>
      <c r="I11" s="20" t="s">
        <v>11</v>
      </c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</row>
    <row r="12" spans="1:242" ht="25.5" customHeight="1">
      <c r="A12" s="13">
        <v>10</v>
      </c>
      <c r="B12" s="13">
        <v>17090549</v>
      </c>
      <c r="C12" s="14" t="s">
        <v>37</v>
      </c>
      <c r="D12" s="15"/>
      <c r="E12" s="16">
        <v>60</v>
      </c>
      <c r="F12" s="15">
        <f t="shared" si="0"/>
        <v>60</v>
      </c>
      <c r="G12" s="17">
        <v>65.17</v>
      </c>
      <c r="H12" s="17">
        <f t="shared" si="1"/>
        <v>63.102</v>
      </c>
      <c r="I12" s="20" t="s">
        <v>11</v>
      </c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</row>
    <row r="13" spans="1:9" ht="25.5" customHeight="1">
      <c r="A13" s="13">
        <v>11</v>
      </c>
      <c r="B13" s="13">
        <v>17090417</v>
      </c>
      <c r="C13" s="14" t="s">
        <v>38</v>
      </c>
      <c r="D13" s="15"/>
      <c r="E13" s="16">
        <v>63</v>
      </c>
      <c r="F13" s="15">
        <f t="shared" si="0"/>
        <v>63</v>
      </c>
      <c r="G13" s="17">
        <v>63</v>
      </c>
      <c r="H13" s="17">
        <f t="shared" si="1"/>
        <v>63</v>
      </c>
      <c r="I13" s="20" t="s">
        <v>11</v>
      </c>
    </row>
    <row r="14" spans="1:242" s="2" customFormat="1" ht="25.5" customHeight="1">
      <c r="A14" s="13">
        <v>12</v>
      </c>
      <c r="B14" s="13">
        <v>17090388</v>
      </c>
      <c r="C14" s="14" t="s">
        <v>39</v>
      </c>
      <c r="D14" s="15"/>
      <c r="E14" s="16">
        <v>60</v>
      </c>
      <c r="F14" s="15">
        <f t="shared" si="0"/>
        <v>60</v>
      </c>
      <c r="G14" s="17">
        <v>63.67</v>
      </c>
      <c r="H14" s="17">
        <f t="shared" si="1"/>
        <v>62.202</v>
      </c>
      <c r="I14" s="20" t="s">
        <v>11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</row>
    <row r="15" spans="1:242" ht="25.5" customHeight="1">
      <c r="A15" s="13">
        <v>13</v>
      </c>
      <c r="B15" s="13">
        <v>17091776</v>
      </c>
      <c r="C15" s="14" t="s">
        <v>40</v>
      </c>
      <c r="D15" s="15" t="s">
        <v>25</v>
      </c>
      <c r="E15" s="16">
        <v>56</v>
      </c>
      <c r="F15" s="15">
        <f t="shared" si="0"/>
        <v>61</v>
      </c>
      <c r="G15" s="17">
        <v>63</v>
      </c>
      <c r="H15" s="17">
        <f t="shared" si="1"/>
        <v>62.2</v>
      </c>
      <c r="I15" s="20" t="s">
        <v>11</v>
      </c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242" s="22" customFormat="1" ht="25.5" customHeight="1">
      <c r="A16" s="13">
        <v>14</v>
      </c>
      <c r="B16" s="13">
        <v>17091810</v>
      </c>
      <c r="C16" s="14" t="s">
        <v>41</v>
      </c>
      <c r="D16" s="15"/>
      <c r="E16" s="16">
        <v>59</v>
      </c>
      <c r="F16" s="15">
        <f t="shared" si="0"/>
        <v>59</v>
      </c>
      <c r="G16" s="17">
        <v>64</v>
      </c>
      <c r="H16" s="17">
        <f t="shared" si="1"/>
        <v>62</v>
      </c>
      <c r="I16" s="20" t="s">
        <v>11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</row>
    <row r="17" spans="1:242" s="22" customFormat="1" ht="25.5" customHeight="1">
      <c r="A17" s="13">
        <v>15</v>
      </c>
      <c r="B17" s="13">
        <v>17090305</v>
      </c>
      <c r="C17" s="14" t="s">
        <v>42</v>
      </c>
      <c r="D17" s="15" t="s">
        <v>25</v>
      </c>
      <c r="E17" s="16">
        <v>50</v>
      </c>
      <c r="F17" s="15">
        <f t="shared" si="0"/>
        <v>55</v>
      </c>
      <c r="G17" s="17">
        <v>66.33</v>
      </c>
      <c r="H17" s="17">
        <f t="shared" si="1"/>
        <v>61.797999999999995</v>
      </c>
      <c r="I17" s="20" t="s">
        <v>11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</row>
    <row r="18" spans="1:242" s="1" customFormat="1" ht="25.5" customHeight="1">
      <c r="A18" s="13">
        <v>16</v>
      </c>
      <c r="B18" s="13">
        <v>17090965</v>
      </c>
      <c r="C18" s="14" t="s">
        <v>43</v>
      </c>
      <c r="D18" s="15"/>
      <c r="E18" s="16">
        <v>55</v>
      </c>
      <c r="F18" s="15">
        <f t="shared" si="0"/>
        <v>55</v>
      </c>
      <c r="G18" s="17">
        <v>66.13</v>
      </c>
      <c r="H18" s="17">
        <f t="shared" si="1"/>
        <v>61.678</v>
      </c>
      <c r="I18" s="20" t="s">
        <v>11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</row>
    <row r="19" spans="1:242" s="1" customFormat="1" ht="25.5" customHeight="1">
      <c r="A19" s="13">
        <v>17</v>
      </c>
      <c r="B19" s="13">
        <v>17091264</v>
      </c>
      <c r="C19" s="14" t="s">
        <v>44</v>
      </c>
      <c r="D19" s="15"/>
      <c r="E19" s="16">
        <v>53</v>
      </c>
      <c r="F19" s="15">
        <f t="shared" si="0"/>
        <v>53</v>
      </c>
      <c r="G19" s="17">
        <v>67.33</v>
      </c>
      <c r="H19" s="17">
        <f t="shared" si="1"/>
        <v>61.598</v>
      </c>
      <c r="I19" s="20" t="s">
        <v>11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</row>
    <row r="20" spans="1:198" s="1" customFormat="1" ht="25.5" customHeight="1">
      <c r="A20" s="13">
        <v>18</v>
      </c>
      <c r="B20" s="13">
        <v>17090186</v>
      </c>
      <c r="C20" s="14" t="s">
        <v>45</v>
      </c>
      <c r="D20" s="15"/>
      <c r="E20" s="16">
        <v>57</v>
      </c>
      <c r="F20" s="15">
        <f t="shared" si="0"/>
        <v>57</v>
      </c>
      <c r="G20" s="18">
        <v>64.5</v>
      </c>
      <c r="H20" s="17">
        <f t="shared" si="1"/>
        <v>61.5</v>
      </c>
      <c r="I20" s="20" t="s">
        <v>11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</row>
    <row r="21" spans="1:242" s="1" customFormat="1" ht="25.5" customHeight="1">
      <c r="A21" s="13">
        <v>19</v>
      </c>
      <c r="B21" s="13">
        <v>17091895</v>
      </c>
      <c r="C21" s="14" t="s">
        <v>46</v>
      </c>
      <c r="D21" s="15"/>
      <c r="E21" s="16">
        <v>59</v>
      </c>
      <c r="F21" s="15">
        <f t="shared" si="0"/>
        <v>59</v>
      </c>
      <c r="G21" s="17">
        <v>63.1</v>
      </c>
      <c r="H21" s="17">
        <f t="shared" si="1"/>
        <v>61.46</v>
      </c>
      <c r="I21" s="20" t="s">
        <v>11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</row>
    <row r="22" spans="1:242" s="1" customFormat="1" ht="25.5" customHeight="1">
      <c r="A22" s="13">
        <v>20</v>
      </c>
      <c r="B22" s="13">
        <v>17090172</v>
      </c>
      <c r="C22" s="14" t="s">
        <v>47</v>
      </c>
      <c r="D22" s="15"/>
      <c r="E22" s="16">
        <v>65</v>
      </c>
      <c r="F22" s="15">
        <f t="shared" si="0"/>
        <v>65</v>
      </c>
      <c r="G22" s="18">
        <v>59</v>
      </c>
      <c r="H22" s="17">
        <f t="shared" si="1"/>
        <v>61.4</v>
      </c>
      <c r="I22" s="20" t="s">
        <v>11</v>
      </c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</row>
    <row r="23" spans="1:242" s="1" customFormat="1" ht="25.5" customHeight="1">
      <c r="A23" s="13">
        <v>21</v>
      </c>
      <c r="B23" s="13">
        <v>17090507</v>
      </c>
      <c r="C23" s="14" t="s">
        <v>48</v>
      </c>
      <c r="D23" s="15" t="s">
        <v>25</v>
      </c>
      <c r="E23" s="16">
        <v>48</v>
      </c>
      <c r="F23" s="15">
        <f t="shared" si="0"/>
        <v>53</v>
      </c>
      <c r="G23" s="17">
        <v>66.83</v>
      </c>
      <c r="H23" s="17">
        <f t="shared" si="1"/>
        <v>61.298</v>
      </c>
      <c r="I23" s="20" t="s">
        <v>11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2"/>
      <c r="GJ23" s="2"/>
      <c r="GK23" s="2"/>
      <c r="GL23" s="2"/>
      <c r="GM23" s="2"/>
      <c r="GN23" s="2"/>
      <c r="GO23" s="2"/>
      <c r="GP23" s="2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</row>
    <row r="24" spans="1:242" s="1" customFormat="1" ht="25.5" customHeight="1">
      <c r="A24" s="13">
        <v>22</v>
      </c>
      <c r="B24" s="13">
        <v>17091498</v>
      </c>
      <c r="C24" s="14" t="s">
        <v>49</v>
      </c>
      <c r="D24" s="15"/>
      <c r="E24" s="16">
        <v>54</v>
      </c>
      <c r="F24" s="15">
        <f t="shared" si="0"/>
        <v>54</v>
      </c>
      <c r="G24" s="17">
        <v>65.83</v>
      </c>
      <c r="H24" s="17">
        <f t="shared" si="1"/>
        <v>61.098</v>
      </c>
      <c r="I24" s="20" t="s">
        <v>11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</row>
    <row r="25" spans="1:242" s="1" customFormat="1" ht="25.5" customHeight="1">
      <c r="A25" s="13">
        <v>23</v>
      </c>
      <c r="B25" s="13">
        <v>17090249</v>
      </c>
      <c r="C25" s="14" t="s">
        <v>50</v>
      </c>
      <c r="D25" s="15"/>
      <c r="E25" s="16">
        <v>63</v>
      </c>
      <c r="F25" s="15">
        <f t="shared" si="0"/>
        <v>63</v>
      </c>
      <c r="G25" s="17">
        <v>59.67</v>
      </c>
      <c r="H25" s="17">
        <f t="shared" si="1"/>
        <v>61.002</v>
      </c>
      <c r="I25" s="20" t="s">
        <v>11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</row>
    <row r="26" spans="1:242" s="1" customFormat="1" ht="25.5" customHeight="1">
      <c r="A26" s="13">
        <v>24</v>
      </c>
      <c r="B26" s="13">
        <v>17091919</v>
      </c>
      <c r="C26" s="14" t="s">
        <v>51</v>
      </c>
      <c r="D26" s="15"/>
      <c r="E26" s="16">
        <v>57</v>
      </c>
      <c r="F26" s="15">
        <f t="shared" si="0"/>
        <v>57</v>
      </c>
      <c r="G26" s="17">
        <v>63.57</v>
      </c>
      <c r="H26" s="17">
        <f t="shared" si="1"/>
        <v>60.94199999999999</v>
      </c>
      <c r="I26" s="20" t="s">
        <v>11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</row>
    <row r="27" spans="1:242" s="1" customFormat="1" ht="25.5" customHeight="1">
      <c r="A27" s="13">
        <v>25</v>
      </c>
      <c r="B27" s="13">
        <v>17091470</v>
      </c>
      <c r="C27" s="14" t="s">
        <v>52</v>
      </c>
      <c r="D27" s="15"/>
      <c r="E27" s="16">
        <v>52</v>
      </c>
      <c r="F27" s="15">
        <f t="shared" si="0"/>
        <v>52</v>
      </c>
      <c r="G27" s="17">
        <v>66.67</v>
      </c>
      <c r="H27" s="17">
        <f t="shared" si="1"/>
        <v>60.80200000000001</v>
      </c>
      <c r="I27" s="20" t="s">
        <v>11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</row>
    <row r="28" spans="1:9" ht="25.5" customHeight="1">
      <c r="A28" s="13">
        <v>26</v>
      </c>
      <c r="B28" s="13">
        <v>17091996</v>
      </c>
      <c r="C28" s="14" t="s">
        <v>53</v>
      </c>
      <c r="D28" s="15" t="s">
        <v>25</v>
      </c>
      <c r="E28" s="16">
        <v>53</v>
      </c>
      <c r="F28" s="15">
        <f t="shared" si="0"/>
        <v>58</v>
      </c>
      <c r="G28" s="17">
        <v>62.67</v>
      </c>
      <c r="H28" s="17">
        <f t="shared" si="1"/>
        <v>60.802</v>
      </c>
      <c r="I28" s="20" t="s">
        <v>11</v>
      </c>
    </row>
    <row r="29" spans="1:9" ht="25.5" customHeight="1">
      <c r="A29" s="13">
        <v>27</v>
      </c>
      <c r="B29" s="13">
        <v>17091315</v>
      </c>
      <c r="C29" s="14" t="s">
        <v>54</v>
      </c>
      <c r="D29" s="15"/>
      <c r="E29" s="16">
        <v>62</v>
      </c>
      <c r="F29" s="15">
        <f t="shared" si="0"/>
        <v>62</v>
      </c>
      <c r="G29" s="17">
        <v>60</v>
      </c>
      <c r="H29" s="17">
        <f t="shared" si="1"/>
        <v>60.8</v>
      </c>
      <c r="I29" s="20" t="s">
        <v>11</v>
      </c>
    </row>
    <row r="30" spans="1:190" s="2" customFormat="1" ht="25.5" customHeight="1">
      <c r="A30" s="13">
        <v>28</v>
      </c>
      <c r="B30" s="13">
        <v>17090304</v>
      </c>
      <c r="C30" s="14" t="s">
        <v>55</v>
      </c>
      <c r="D30" s="15" t="s">
        <v>25</v>
      </c>
      <c r="E30" s="16">
        <v>54</v>
      </c>
      <c r="F30" s="15">
        <f t="shared" si="0"/>
        <v>59</v>
      </c>
      <c r="G30" s="17">
        <v>61.17</v>
      </c>
      <c r="H30" s="17">
        <f t="shared" si="1"/>
        <v>60.302</v>
      </c>
      <c r="I30" s="20" t="s">
        <v>11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</row>
    <row r="31" spans="1:9" ht="25.5" customHeight="1">
      <c r="A31" s="13">
        <v>29</v>
      </c>
      <c r="B31" s="13">
        <v>17090551</v>
      </c>
      <c r="C31" s="14" t="s">
        <v>56</v>
      </c>
      <c r="D31" s="15"/>
      <c r="E31" s="16">
        <v>57</v>
      </c>
      <c r="F31" s="15">
        <f t="shared" si="0"/>
        <v>57</v>
      </c>
      <c r="G31" s="17">
        <v>62.5</v>
      </c>
      <c r="H31" s="17">
        <f t="shared" si="1"/>
        <v>60.3</v>
      </c>
      <c r="I31" s="20" t="s">
        <v>11</v>
      </c>
    </row>
    <row r="32" spans="1:242" ht="25.5" customHeight="1">
      <c r="A32" s="13">
        <v>30</v>
      </c>
      <c r="B32" s="13">
        <v>17091149</v>
      </c>
      <c r="C32" s="14" t="s">
        <v>57</v>
      </c>
      <c r="D32" s="15"/>
      <c r="E32" s="16">
        <v>59</v>
      </c>
      <c r="F32" s="15">
        <f t="shared" si="0"/>
        <v>59</v>
      </c>
      <c r="G32" s="17">
        <v>60.87</v>
      </c>
      <c r="H32" s="17">
        <f t="shared" si="1"/>
        <v>60.122</v>
      </c>
      <c r="I32" s="20" t="s">
        <v>11</v>
      </c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</row>
    <row r="33" spans="1:242" s="2" customFormat="1" ht="25.5" customHeight="1">
      <c r="A33" s="13">
        <v>31</v>
      </c>
      <c r="B33" s="13">
        <v>17090639</v>
      </c>
      <c r="C33" s="14" t="s">
        <v>58</v>
      </c>
      <c r="D33" s="15"/>
      <c r="E33" s="16">
        <v>56</v>
      </c>
      <c r="F33" s="15">
        <f t="shared" si="0"/>
        <v>56</v>
      </c>
      <c r="G33" s="17">
        <v>62.83</v>
      </c>
      <c r="H33" s="17">
        <f t="shared" si="1"/>
        <v>60.098</v>
      </c>
      <c r="I33" s="20" t="s">
        <v>11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</row>
    <row r="34" spans="1:9" ht="25.5" customHeight="1">
      <c r="A34" s="13">
        <v>32</v>
      </c>
      <c r="B34" s="13">
        <v>17091038</v>
      </c>
      <c r="C34" s="14" t="s">
        <v>59</v>
      </c>
      <c r="D34" s="15"/>
      <c r="E34" s="16">
        <v>54</v>
      </c>
      <c r="F34" s="15">
        <f t="shared" si="0"/>
        <v>54</v>
      </c>
      <c r="G34" s="17">
        <v>64</v>
      </c>
      <c r="H34" s="17">
        <f t="shared" si="1"/>
        <v>60</v>
      </c>
      <c r="I34" s="20" t="s">
        <v>11</v>
      </c>
    </row>
    <row r="35" spans="1:9" ht="25.5" customHeight="1">
      <c r="A35" s="13">
        <v>33</v>
      </c>
      <c r="B35" s="13">
        <v>17091739</v>
      </c>
      <c r="C35" s="14" t="s">
        <v>60</v>
      </c>
      <c r="D35" s="15"/>
      <c r="E35" s="16">
        <v>57</v>
      </c>
      <c r="F35" s="15">
        <f t="shared" si="0"/>
        <v>57</v>
      </c>
      <c r="G35" s="17">
        <v>61.9</v>
      </c>
      <c r="H35" s="17">
        <f t="shared" si="1"/>
        <v>59.94</v>
      </c>
      <c r="I35" s="20" t="s">
        <v>11</v>
      </c>
    </row>
    <row r="36" spans="1:9" ht="25.5" customHeight="1">
      <c r="A36" s="13">
        <v>34</v>
      </c>
      <c r="B36" s="13">
        <v>17091513</v>
      </c>
      <c r="C36" s="14" t="s">
        <v>61</v>
      </c>
      <c r="D36" s="15"/>
      <c r="E36" s="16">
        <v>62</v>
      </c>
      <c r="F36" s="15">
        <f t="shared" si="0"/>
        <v>62</v>
      </c>
      <c r="G36" s="17">
        <v>58.5</v>
      </c>
      <c r="H36" s="17">
        <f t="shared" si="1"/>
        <v>59.900000000000006</v>
      </c>
      <c r="I36" s="20" t="s">
        <v>11</v>
      </c>
    </row>
    <row r="37" spans="1:9" ht="25.5" customHeight="1">
      <c r="A37" s="13">
        <v>35</v>
      </c>
      <c r="B37" s="13">
        <v>17091767</v>
      </c>
      <c r="C37" s="14" t="s">
        <v>62</v>
      </c>
      <c r="D37" s="15"/>
      <c r="E37" s="16">
        <v>56</v>
      </c>
      <c r="F37" s="15">
        <f t="shared" si="0"/>
        <v>56</v>
      </c>
      <c r="G37" s="17">
        <v>62.5</v>
      </c>
      <c r="H37" s="17">
        <f t="shared" si="1"/>
        <v>59.900000000000006</v>
      </c>
      <c r="I37" s="20" t="s">
        <v>11</v>
      </c>
    </row>
    <row r="38" spans="1:9" ht="25.5" customHeight="1">
      <c r="A38" s="13">
        <v>36</v>
      </c>
      <c r="B38" s="13">
        <v>17091271</v>
      </c>
      <c r="C38" s="14" t="s">
        <v>63</v>
      </c>
      <c r="D38" s="15"/>
      <c r="E38" s="16">
        <v>53</v>
      </c>
      <c r="F38" s="15">
        <f t="shared" si="0"/>
        <v>53</v>
      </c>
      <c r="G38" s="17">
        <v>64.5</v>
      </c>
      <c r="H38" s="17">
        <f t="shared" si="1"/>
        <v>59.9</v>
      </c>
      <c r="I38" s="20" t="s">
        <v>11</v>
      </c>
    </row>
    <row r="39" spans="1:9" ht="25.5" customHeight="1">
      <c r="A39" s="13">
        <v>37</v>
      </c>
      <c r="B39" s="13">
        <v>17090504</v>
      </c>
      <c r="C39" s="14" t="s">
        <v>64</v>
      </c>
      <c r="D39" s="15" t="s">
        <v>25</v>
      </c>
      <c r="E39" s="16">
        <v>53</v>
      </c>
      <c r="F39" s="15">
        <f t="shared" si="0"/>
        <v>58</v>
      </c>
      <c r="G39" s="17">
        <v>61</v>
      </c>
      <c r="H39" s="17">
        <f t="shared" si="1"/>
        <v>59.800000000000004</v>
      </c>
      <c r="I39" s="20" t="s">
        <v>11</v>
      </c>
    </row>
    <row r="40" spans="1:9" s="3" customFormat="1" ht="25.5" customHeight="1">
      <c r="A40" s="13">
        <v>38</v>
      </c>
      <c r="B40" s="13">
        <v>17091066</v>
      </c>
      <c r="C40" s="14" t="s">
        <v>65</v>
      </c>
      <c r="D40" s="15"/>
      <c r="E40" s="16">
        <v>50</v>
      </c>
      <c r="F40" s="15">
        <f t="shared" si="0"/>
        <v>50</v>
      </c>
      <c r="G40" s="17">
        <v>65.83</v>
      </c>
      <c r="H40" s="17">
        <f t="shared" si="1"/>
        <v>59.498</v>
      </c>
      <c r="I40" s="20" t="s">
        <v>11</v>
      </c>
    </row>
    <row r="41" spans="1:9" s="3" customFormat="1" ht="25.5" customHeight="1">
      <c r="A41" s="13">
        <v>39</v>
      </c>
      <c r="B41" s="13">
        <v>17091995</v>
      </c>
      <c r="C41" s="14" t="s">
        <v>66</v>
      </c>
      <c r="D41" s="15" t="s">
        <v>25</v>
      </c>
      <c r="E41" s="16">
        <v>44</v>
      </c>
      <c r="F41" s="15">
        <f t="shared" si="0"/>
        <v>49</v>
      </c>
      <c r="G41" s="17">
        <v>66.43</v>
      </c>
      <c r="H41" s="17">
        <f t="shared" si="1"/>
        <v>59.458000000000006</v>
      </c>
      <c r="I41" s="20" t="s">
        <v>11</v>
      </c>
    </row>
    <row r="42" spans="1:9" s="3" customFormat="1" ht="25.5" customHeight="1">
      <c r="A42" s="13">
        <v>40</v>
      </c>
      <c r="B42" s="13">
        <v>17091510</v>
      </c>
      <c r="C42" s="14" t="s">
        <v>67</v>
      </c>
      <c r="D42" s="15"/>
      <c r="E42" s="16">
        <v>58</v>
      </c>
      <c r="F42" s="15">
        <f t="shared" si="0"/>
        <v>58</v>
      </c>
      <c r="G42" s="17">
        <v>59.83</v>
      </c>
      <c r="H42" s="17">
        <f t="shared" si="1"/>
        <v>59.098</v>
      </c>
      <c r="I42" s="20" t="s">
        <v>11</v>
      </c>
    </row>
    <row r="43" spans="1:9" s="3" customFormat="1" ht="25.5" customHeight="1">
      <c r="A43" s="13">
        <v>41</v>
      </c>
      <c r="B43" s="13">
        <v>17091911</v>
      </c>
      <c r="C43" s="14" t="s">
        <v>68</v>
      </c>
      <c r="D43" s="15"/>
      <c r="E43" s="16">
        <v>54</v>
      </c>
      <c r="F43" s="15">
        <f t="shared" si="0"/>
        <v>54</v>
      </c>
      <c r="G43" s="17">
        <v>62.43</v>
      </c>
      <c r="H43" s="17">
        <f t="shared" si="1"/>
        <v>59.058</v>
      </c>
      <c r="I43" s="20" t="s">
        <v>11</v>
      </c>
    </row>
    <row r="44" spans="1:9" s="3" customFormat="1" ht="25.5" customHeight="1">
      <c r="A44" s="13">
        <v>42</v>
      </c>
      <c r="B44" s="13">
        <v>17090332</v>
      </c>
      <c r="C44" s="14" t="s">
        <v>69</v>
      </c>
      <c r="D44" s="15" t="s">
        <v>25</v>
      </c>
      <c r="E44" s="16">
        <v>56</v>
      </c>
      <c r="F44" s="15">
        <f t="shared" si="0"/>
        <v>61</v>
      </c>
      <c r="G44" s="17">
        <v>57.67</v>
      </c>
      <c r="H44" s="17">
        <f t="shared" si="1"/>
        <v>59.001999999999995</v>
      </c>
      <c r="I44" s="20" t="s">
        <v>11</v>
      </c>
    </row>
    <row r="45" spans="1:9" s="3" customFormat="1" ht="25.5" customHeight="1">
      <c r="A45" s="13">
        <v>43</v>
      </c>
      <c r="B45" s="13">
        <v>17091326</v>
      </c>
      <c r="C45" s="14" t="s">
        <v>70</v>
      </c>
      <c r="D45" s="15"/>
      <c r="E45" s="16">
        <v>55</v>
      </c>
      <c r="F45" s="15">
        <f t="shared" si="0"/>
        <v>55</v>
      </c>
      <c r="G45" s="17">
        <v>61.5</v>
      </c>
      <c r="H45" s="17">
        <f t="shared" si="1"/>
        <v>58.9</v>
      </c>
      <c r="I45" s="20" t="s">
        <v>11</v>
      </c>
    </row>
    <row r="46" spans="1:9" s="3" customFormat="1" ht="25.5" customHeight="1">
      <c r="A46" s="13">
        <v>44</v>
      </c>
      <c r="B46" s="13">
        <v>17091862</v>
      </c>
      <c r="C46" s="14" t="s">
        <v>71</v>
      </c>
      <c r="D46" s="15" t="s">
        <v>25</v>
      </c>
      <c r="E46" s="16">
        <v>49</v>
      </c>
      <c r="F46" s="15">
        <f t="shared" si="0"/>
        <v>54</v>
      </c>
      <c r="G46" s="17">
        <v>62</v>
      </c>
      <c r="H46" s="17">
        <f t="shared" si="1"/>
        <v>58.8</v>
      </c>
      <c r="I46" s="20" t="s">
        <v>11</v>
      </c>
    </row>
    <row r="47" spans="1:9" s="3" customFormat="1" ht="25.5" customHeight="1">
      <c r="A47" s="13">
        <v>45</v>
      </c>
      <c r="B47" s="13">
        <v>17090744</v>
      </c>
      <c r="C47" s="14" t="s">
        <v>72</v>
      </c>
      <c r="D47" s="15"/>
      <c r="E47" s="16">
        <v>53</v>
      </c>
      <c r="F47" s="15">
        <f t="shared" si="0"/>
        <v>53</v>
      </c>
      <c r="G47" s="17">
        <v>62.33</v>
      </c>
      <c r="H47" s="17">
        <f t="shared" si="1"/>
        <v>58.598</v>
      </c>
      <c r="I47" s="20" t="s">
        <v>11</v>
      </c>
    </row>
    <row r="48" spans="1:9" s="3" customFormat="1" ht="25.5" customHeight="1">
      <c r="A48" s="13">
        <v>46</v>
      </c>
      <c r="B48" s="13">
        <v>17091332</v>
      </c>
      <c r="C48" s="14" t="s">
        <v>73</v>
      </c>
      <c r="D48" s="15" t="s">
        <v>25</v>
      </c>
      <c r="E48" s="16">
        <v>50</v>
      </c>
      <c r="F48" s="15">
        <f t="shared" si="0"/>
        <v>55</v>
      </c>
      <c r="G48" s="17">
        <v>60.5</v>
      </c>
      <c r="H48" s="17">
        <f t="shared" si="1"/>
        <v>58.3</v>
      </c>
      <c r="I48" s="20" t="s">
        <v>11</v>
      </c>
    </row>
    <row r="49" spans="1:9" s="3" customFormat="1" ht="25.5" customHeight="1">
      <c r="A49" s="13">
        <v>47</v>
      </c>
      <c r="B49" s="13">
        <v>17090011</v>
      </c>
      <c r="C49" s="14" t="s">
        <v>74</v>
      </c>
      <c r="D49" s="15"/>
      <c r="E49" s="16">
        <v>56</v>
      </c>
      <c r="F49" s="15">
        <f t="shared" si="0"/>
        <v>56</v>
      </c>
      <c r="G49" s="17">
        <v>59.67</v>
      </c>
      <c r="H49" s="17">
        <f t="shared" si="1"/>
        <v>58.202</v>
      </c>
      <c r="I49" s="20" t="s">
        <v>11</v>
      </c>
    </row>
    <row r="50" spans="1:9" s="3" customFormat="1" ht="25.5" customHeight="1">
      <c r="A50" s="13">
        <v>48</v>
      </c>
      <c r="B50" s="13">
        <v>17091391</v>
      </c>
      <c r="C50" s="14" t="s">
        <v>75</v>
      </c>
      <c r="D50" s="15"/>
      <c r="E50" s="16">
        <v>60</v>
      </c>
      <c r="F50" s="15">
        <f t="shared" si="0"/>
        <v>60</v>
      </c>
      <c r="G50" s="17">
        <v>57</v>
      </c>
      <c r="H50" s="17">
        <f t="shared" si="1"/>
        <v>58.199999999999996</v>
      </c>
      <c r="I50" s="20" t="s">
        <v>11</v>
      </c>
    </row>
    <row r="51" spans="1:9" s="3" customFormat="1" ht="25.5" customHeight="1">
      <c r="A51" s="13">
        <v>49</v>
      </c>
      <c r="B51" s="13">
        <v>17091243</v>
      </c>
      <c r="C51" s="14" t="s">
        <v>76</v>
      </c>
      <c r="D51" s="15" t="s">
        <v>25</v>
      </c>
      <c r="E51" s="16">
        <v>50</v>
      </c>
      <c r="F51" s="15">
        <f t="shared" si="0"/>
        <v>55</v>
      </c>
      <c r="G51" s="17">
        <v>60.17</v>
      </c>
      <c r="H51" s="17">
        <f t="shared" si="1"/>
        <v>58.102</v>
      </c>
      <c r="I51" s="20" t="s">
        <v>11</v>
      </c>
    </row>
    <row r="52" spans="1:9" s="3" customFormat="1" ht="25.5" customHeight="1">
      <c r="A52" s="13">
        <v>50</v>
      </c>
      <c r="B52" s="13">
        <v>17091867</v>
      </c>
      <c r="C52" s="14" t="s">
        <v>77</v>
      </c>
      <c r="D52" s="15" t="s">
        <v>25</v>
      </c>
      <c r="E52" s="16">
        <v>45</v>
      </c>
      <c r="F52" s="15">
        <f t="shared" si="0"/>
        <v>50</v>
      </c>
      <c r="G52" s="17">
        <v>63.5</v>
      </c>
      <c r="H52" s="17">
        <f t="shared" si="1"/>
        <v>58.1</v>
      </c>
      <c r="I52" s="20" t="s">
        <v>11</v>
      </c>
    </row>
    <row r="53" spans="1:9" s="3" customFormat="1" ht="25.5" customHeight="1">
      <c r="A53" s="13">
        <v>51</v>
      </c>
      <c r="B53" s="13">
        <v>17090343</v>
      </c>
      <c r="C53" s="14" t="s">
        <v>78</v>
      </c>
      <c r="D53" s="15"/>
      <c r="E53" s="16">
        <v>49</v>
      </c>
      <c r="F53" s="15">
        <f t="shared" si="0"/>
        <v>49</v>
      </c>
      <c r="G53" s="17">
        <v>64.1</v>
      </c>
      <c r="H53" s="17">
        <f t="shared" si="1"/>
        <v>58.059999999999995</v>
      </c>
      <c r="I53" s="20" t="s">
        <v>11</v>
      </c>
    </row>
    <row r="54" spans="1:9" s="3" customFormat="1" ht="25.5" customHeight="1">
      <c r="A54" s="13">
        <v>52</v>
      </c>
      <c r="B54" s="13">
        <v>17090333</v>
      </c>
      <c r="C54" s="14" t="s">
        <v>79</v>
      </c>
      <c r="D54" s="15"/>
      <c r="E54" s="16">
        <v>49</v>
      </c>
      <c r="F54" s="15">
        <f t="shared" si="0"/>
        <v>49</v>
      </c>
      <c r="G54" s="17">
        <v>64</v>
      </c>
      <c r="H54" s="17">
        <f t="shared" si="1"/>
        <v>58</v>
      </c>
      <c r="I54" s="20" t="s">
        <v>21</v>
      </c>
    </row>
    <row r="55" spans="1:9" s="3" customFormat="1" ht="25.5" customHeight="1">
      <c r="A55" s="13">
        <v>53</v>
      </c>
      <c r="B55" s="13">
        <v>17091746</v>
      </c>
      <c r="C55" s="14" t="s">
        <v>80</v>
      </c>
      <c r="D55" s="15"/>
      <c r="E55" s="16">
        <v>50</v>
      </c>
      <c r="F55" s="15">
        <f t="shared" si="0"/>
        <v>50</v>
      </c>
      <c r="G55" s="17">
        <v>63.33</v>
      </c>
      <c r="H55" s="17">
        <f t="shared" si="1"/>
        <v>57.998</v>
      </c>
      <c r="I55" s="20" t="s">
        <v>21</v>
      </c>
    </row>
    <row r="56" spans="1:9" s="3" customFormat="1" ht="25.5" customHeight="1">
      <c r="A56" s="13">
        <v>54</v>
      </c>
      <c r="B56" s="13">
        <v>17091471</v>
      </c>
      <c r="C56" s="14" t="s">
        <v>81</v>
      </c>
      <c r="D56" s="15"/>
      <c r="E56" s="16">
        <v>59</v>
      </c>
      <c r="F56" s="15">
        <f t="shared" si="0"/>
        <v>59</v>
      </c>
      <c r="G56" s="17">
        <v>57.17</v>
      </c>
      <c r="H56" s="17">
        <f t="shared" si="1"/>
        <v>57.902</v>
      </c>
      <c r="I56" s="20" t="s">
        <v>21</v>
      </c>
    </row>
    <row r="57" spans="1:242" s="3" customFormat="1" ht="25.5" customHeight="1">
      <c r="A57" s="13">
        <v>55</v>
      </c>
      <c r="B57" s="13">
        <v>17090342</v>
      </c>
      <c r="C57" s="14" t="s">
        <v>82</v>
      </c>
      <c r="D57" s="15"/>
      <c r="E57" s="16">
        <v>55</v>
      </c>
      <c r="F57" s="15">
        <f t="shared" si="0"/>
        <v>55</v>
      </c>
      <c r="G57" s="17">
        <v>59.83</v>
      </c>
      <c r="H57" s="17">
        <f t="shared" si="1"/>
        <v>57.897999999999996</v>
      </c>
      <c r="I57" s="20" t="s">
        <v>21</v>
      </c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</row>
    <row r="58" spans="1:9" s="3" customFormat="1" ht="25.5" customHeight="1">
      <c r="A58" s="13">
        <v>56</v>
      </c>
      <c r="B58" s="13">
        <v>17091383</v>
      </c>
      <c r="C58" s="14" t="s">
        <v>83</v>
      </c>
      <c r="D58" s="15"/>
      <c r="E58" s="16">
        <v>57</v>
      </c>
      <c r="F58" s="15">
        <f t="shared" si="0"/>
        <v>57</v>
      </c>
      <c r="G58" s="17">
        <v>58</v>
      </c>
      <c r="H58" s="17">
        <f t="shared" si="1"/>
        <v>57.599999999999994</v>
      </c>
      <c r="I58" s="20" t="s">
        <v>21</v>
      </c>
    </row>
    <row r="59" spans="1:9" s="3" customFormat="1" ht="25.5" customHeight="1">
      <c r="A59" s="13">
        <v>57</v>
      </c>
      <c r="B59" s="13">
        <v>17090506</v>
      </c>
      <c r="C59" s="14" t="s">
        <v>84</v>
      </c>
      <c r="D59" s="15" t="s">
        <v>25</v>
      </c>
      <c r="E59" s="16">
        <v>44</v>
      </c>
      <c r="F59" s="15">
        <f t="shared" si="0"/>
        <v>49</v>
      </c>
      <c r="G59" s="17">
        <v>63.27</v>
      </c>
      <c r="H59" s="17">
        <f t="shared" si="1"/>
        <v>57.562000000000005</v>
      </c>
      <c r="I59" s="20" t="s">
        <v>21</v>
      </c>
    </row>
    <row r="60" spans="1:242" s="3" customFormat="1" ht="25.5" customHeight="1">
      <c r="A60" s="13">
        <v>58</v>
      </c>
      <c r="B60" s="13">
        <v>17090188</v>
      </c>
      <c r="C60" s="14" t="s">
        <v>85</v>
      </c>
      <c r="D60" s="15"/>
      <c r="E60" s="16">
        <v>56</v>
      </c>
      <c r="F60" s="15">
        <f t="shared" si="0"/>
        <v>56</v>
      </c>
      <c r="G60" s="18">
        <v>58.5</v>
      </c>
      <c r="H60" s="17">
        <f t="shared" si="1"/>
        <v>57.5</v>
      </c>
      <c r="I60" s="20" t="s">
        <v>21</v>
      </c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/>
      <c r="GK60" s="21"/>
      <c r="GL60" s="21"/>
      <c r="GM60" s="21"/>
      <c r="GN60" s="21"/>
      <c r="GO60" s="21"/>
      <c r="GP60" s="2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</row>
    <row r="61" spans="1:9" s="3" customFormat="1" ht="25.5" customHeight="1">
      <c r="A61" s="13">
        <v>59</v>
      </c>
      <c r="B61" s="13">
        <v>17090420</v>
      </c>
      <c r="C61" s="14" t="s">
        <v>86</v>
      </c>
      <c r="D61" s="15"/>
      <c r="E61" s="16">
        <v>52</v>
      </c>
      <c r="F61" s="15">
        <f t="shared" si="0"/>
        <v>52</v>
      </c>
      <c r="G61" s="17">
        <v>61</v>
      </c>
      <c r="H61" s="17">
        <f t="shared" si="1"/>
        <v>57.400000000000006</v>
      </c>
      <c r="I61" s="20" t="s">
        <v>21</v>
      </c>
    </row>
    <row r="62" spans="1:9" s="3" customFormat="1" ht="25.5" customHeight="1">
      <c r="A62" s="13">
        <v>60</v>
      </c>
      <c r="B62" s="13">
        <v>17091872</v>
      </c>
      <c r="C62" s="14" t="s">
        <v>87</v>
      </c>
      <c r="D62" s="15" t="s">
        <v>25</v>
      </c>
      <c r="E62" s="16">
        <v>47</v>
      </c>
      <c r="F62" s="15">
        <f t="shared" si="0"/>
        <v>52</v>
      </c>
      <c r="G62" s="17">
        <v>60.5</v>
      </c>
      <c r="H62" s="17">
        <f t="shared" si="1"/>
        <v>57.099999999999994</v>
      </c>
      <c r="I62" s="20" t="s">
        <v>21</v>
      </c>
    </row>
    <row r="63" spans="1:242" s="3" customFormat="1" ht="25.5" customHeight="1">
      <c r="A63" s="13">
        <v>61</v>
      </c>
      <c r="B63" s="13">
        <v>17090226</v>
      </c>
      <c r="C63" s="14" t="s">
        <v>88</v>
      </c>
      <c r="D63" s="15"/>
      <c r="E63" s="16">
        <v>52</v>
      </c>
      <c r="F63" s="15">
        <f t="shared" si="0"/>
        <v>52</v>
      </c>
      <c r="G63" s="18">
        <v>59.5</v>
      </c>
      <c r="H63" s="17">
        <f t="shared" si="1"/>
        <v>56.5</v>
      </c>
      <c r="I63" s="20" t="s">
        <v>21</v>
      </c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</row>
    <row r="64" spans="1:9" ht="25.5" customHeight="1">
      <c r="A64" s="13">
        <v>62</v>
      </c>
      <c r="B64" s="13">
        <v>17090480</v>
      </c>
      <c r="C64" s="14" t="s">
        <v>89</v>
      </c>
      <c r="D64" s="15"/>
      <c r="E64" s="16">
        <v>52</v>
      </c>
      <c r="F64" s="15">
        <f t="shared" si="0"/>
        <v>52</v>
      </c>
      <c r="G64" s="17">
        <v>59.5</v>
      </c>
      <c r="H64" s="17">
        <f t="shared" si="1"/>
        <v>56.5</v>
      </c>
      <c r="I64" s="20" t="s">
        <v>21</v>
      </c>
    </row>
    <row r="65" spans="1:9" ht="25.5" customHeight="1">
      <c r="A65" s="13">
        <v>63</v>
      </c>
      <c r="B65" s="13">
        <v>17091395</v>
      </c>
      <c r="C65" s="14" t="s">
        <v>90</v>
      </c>
      <c r="D65" s="15"/>
      <c r="E65" s="16">
        <v>51</v>
      </c>
      <c r="F65" s="15">
        <f t="shared" si="0"/>
        <v>51</v>
      </c>
      <c r="G65" s="17">
        <v>59.83</v>
      </c>
      <c r="H65" s="17">
        <f t="shared" si="1"/>
        <v>56.298</v>
      </c>
      <c r="I65" s="20" t="s">
        <v>21</v>
      </c>
    </row>
    <row r="66" spans="1:9" ht="25.5" customHeight="1">
      <c r="A66" s="13">
        <v>64</v>
      </c>
      <c r="B66" s="13">
        <v>17091889</v>
      </c>
      <c r="C66" s="14" t="s">
        <v>91</v>
      </c>
      <c r="D66" s="15"/>
      <c r="E66" s="16">
        <v>52</v>
      </c>
      <c r="F66" s="15">
        <f t="shared" si="0"/>
        <v>52</v>
      </c>
      <c r="G66" s="17">
        <v>58.67</v>
      </c>
      <c r="H66" s="17">
        <f t="shared" si="1"/>
        <v>56.001999999999995</v>
      </c>
      <c r="I66" s="20" t="s">
        <v>21</v>
      </c>
    </row>
    <row r="67" spans="1:9" ht="25.5" customHeight="1">
      <c r="A67" s="13">
        <v>65</v>
      </c>
      <c r="B67" s="13">
        <v>17090030</v>
      </c>
      <c r="C67" s="14" t="s">
        <v>92</v>
      </c>
      <c r="D67" s="15"/>
      <c r="E67" s="16">
        <v>50</v>
      </c>
      <c r="F67" s="15">
        <f aca="true" t="shared" si="2" ref="F67:F86">D67+E67</f>
        <v>50</v>
      </c>
      <c r="G67" s="17">
        <v>60</v>
      </c>
      <c r="H67" s="17">
        <f aca="true" t="shared" si="3" ref="H67:H79">F67*0.4+G67*0.6</f>
        <v>56</v>
      </c>
      <c r="I67" s="20" t="s">
        <v>21</v>
      </c>
    </row>
    <row r="68" spans="1:9" ht="25.5" customHeight="1">
      <c r="A68" s="13">
        <v>66</v>
      </c>
      <c r="B68" s="13">
        <v>17090550</v>
      </c>
      <c r="C68" s="14" t="s">
        <v>93</v>
      </c>
      <c r="D68" s="15"/>
      <c r="E68" s="16">
        <v>54</v>
      </c>
      <c r="F68" s="15">
        <f t="shared" si="2"/>
        <v>54</v>
      </c>
      <c r="G68" s="17">
        <v>56.83</v>
      </c>
      <c r="H68" s="17">
        <f t="shared" si="3"/>
        <v>55.698</v>
      </c>
      <c r="I68" s="20" t="s">
        <v>21</v>
      </c>
    </row>
    <row r="69" spans="1:9" ht="25.5" customHeight="1">
      <c r="A69" s="13">
        <v>67</v>
      </c>
      <c r="B69" s="13">
        <v>17091835</v>
      </c>
      <c r="C69" s="14" t="s">
        <v>94</v>
      </c>
      <c r="D69" s="15"/>
      <c r="E69" s="16">
        <v>52</v>
      </c>
      <c r="F69" s="15">
        <f t="shared" si="2"/>
        <v>52</v>
      </c>
      <c r="G69" s="17">
        <v>58</v>
      </c>
      <c r="H69" s="17">
        <f t="shared" si="3"/>
        <v>55.599999999999994</v>
      </c>
      <c r="I69" s="20" t="s">
        <v>21</v>
      </c>
    </row>
    <row r="70" spans="1:9" ht="25.5" customHeight="1">
      <c r="A70" s="13">
        <v>68</v>
      </c>
      <c r="B70" s="13">
        <v>17091361</v>
      </c>
      <c r="C70" s="14" t="s">
        <v>95</v>
      </c>
      <c r="D70" s="15"/>
      <c r="E70" s="16">
        <v>49</v>
      </c>
      <c r="F70" s="15">
        <f t="shared" si="2"/>
        <v>49</v>
      </c>
      <c r="G70" s="17">
        <v>59.7</v>
      </c>
      <c r="H70" s="17">
        <f t="shared" si="3"/>
        <v>55.42</v>
      </c>
      <c r="I70" s="20" t="s">
        <v>21</v>
      </c>
    </row>
    <row r="71" spans="1:9" ht="25.5" customHeight="1">
      <c r="A71" s="13">
        <v>69</v>
      </c>
      <c r="B71" s="13">
        <v>17091121</v>
      </c>
      <c r="C71" s="14" t="s">
        <v>96</v>
      </c>
      <c r="D71" s="15"/>
      <c r="E71" s="16">
        <v>49</v>
      </c>
      <c r="F71" s="15">
        <f t="shared" si="2"/>
        <v>49</v>
      </c>
      <c r="G71" s="17">
        <v>59.67</v>
      </c>
      <c r="H71" s="17">
        <f t="shared" si="3"/>
        <v>55.402</v>
      </c>
      <c r="I71" s="20" t="s">
        <v>21</v>
      </c>
    </row>
    <row r="72" spans="1:9" ht="25.5" customHeight="1">
      <c r="A72" s="13">
        <v>70</v>
      </c>
      <c r="B72" s="13">
        <v>17091147</v>
      </c>
      <c r="C72" s="14" t="s">
        <v>97</v>
      </c>
      <c r="D72" s="15"/>
      <c r="E72" s="16">
        <v>53</v>
      </c>
      <c r="F72" s="15">
        <f t="shared" si="2"/>
        <v>53</v>
      </c>
      <c r="G72" s="17">
        <v>57</v>
      </c>
      <c r="H72" s="17">
        <f t="shared" si="3"/>
        <v>55.4</v>
      </c>
      <c r="I72" s="20" t="s">
        <v>21</v>
      </c>
    </row>
    <row r="73" spans="1:9" ht="25.5" customHeight="1">
      <c r="A73" s="13">
        <v>71</v>
      </c>
      <c r="B73" s="13">
        <v>17091364</v>
      </c>
      <c r="C73" s="14" t="s">
        <v>98</v>
      </c>
      <c r="D73" s="15"/>
      <c r="E73" s="16">
        <v>50</v>
      </c>
      <c r="F73" s="15">
        <f t="shared" si="2"/>
        <v>50</v>
      </c>
      <c r="G73" s="17">
        <v>58.83</v>
      </c>
      <c r="H73" s="17">
        <f t="shared" si="3"/>
        <v>55.297999999999995</v>
      </c>
      <c r="I73" s="20" t="s">
        <v>21</v>
      </c>
    </row>
    <row r="74" spans="1:9" ht="25.5" customHeight="1">
      <c r="A74" s="13">
        <v>72</v>
      </c>
      <c r="B74" s="13">
        <v>17091043</v>
      </c>
      <c r="C74" s="14" t="s">
        <v>99</v>
      </c>
      <c r="D74" s="15" t="s">
        <v>25</v>
      </c>
      <c r="E74" s="16">
        <v>45</v>
      </c>
      <c r="F74" s="15">
        <f t="shared" si="2"/>
        <v>50</v>
      </c>
      <c r="G74" s="17">
        <v>58.67</v>
      </c>
      <c r="H74" s="17">
        <f t="shared" si="3"/>
        <v>55.202</v>
      </c>
      <c r="I74" s="20" t="s">
        <v>21</v>
      </c>
    </row>
    <row r="75" spans="1:9" ht="25.5" customHeight="1">
      <c r="A75" s="13">
        <v>73</v>
      </c>
      <c r="B75" s="13">
        <v>17091908</v>
      </c>
      <c r="C75" s="14" t="s">
        <v>100</v>
      </c>
      <c r="D75" s="15" t="s">
        <v>25</v>
      </c>
      <c r="E75" s="16">
        <v>49</v>
      </c>
      <c r="F75" s="15">
        <f t="shared" si="2"/>
        <v>54</v>
      </c>
      <c r="G75" s="17">
        <v>55.5</v>
      </c>
      <c r="H75" s="17">
        <f t="shared" si="3"/>
        <v>54.9</v>
      </c>
      <c r="I75" s="20" t="s">
        <v>21</v>
      </c>
    </row>
    <row r="76" spans="1:242" ht="25.5" customHeight="1">
      <c r="A76" s="13">
        <v>74</v>
      </c>
      <c r="B76" s="13">
        <v>17090367</v>
      </c>
      <c r="C76" s="14" t="s">
        <v>101</v>
      </c>
      <c r="D76" s="15"/>
      <c r="E76" s="16">
        <v>58</v>
      </c>
      <c r="F76" s="15">
        <f t="shared" si="2"/>
        <v>58</v>
      </c>
      <c r="G76" s="24">
        <v>52.27</v>
      </c>
      <c r="H76" s="17">
        <f t="shared" si="3"/>
        <v>54.562000000000005</v>
      </c>
      <c r="I76" s="20" t="s">
        <v>21</v>
      </c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5"/>
      <c r="GJ76" s="25"/>
      <c r="GK76" s="25"/>
      <c r="GL76" s="25"/>
      <c r="GM76" s="25"/>
      <c r="GN76" s="25"/>
      <c r="GO76" s="25"/>
      <c r="GP76" s="25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</row>
    <row r="77" spans="1:9" ht="25.5" customHeight="1">
      <c r="A77" s="13">
        <v>75</v>
      </c>
      <c r="B77" s="13">
        <v>17090533</v>
      </c>
      <c r="C77" s="14" t="s">
        <v>102</v>
      </c>
      <c r="D77" s="15"/>
      <c r="E77" s="16">
        <v>53</v>
      </c>
      <c r="F77" s="15">
        <f t="shared" si="2"/>
        <v>53</v>
      </c>
      <c r="G77" s="17">
        <v>55.33</v>
      </c>
      <c r="H77" s="17">
        <f t="shared" si="3"/>
        <v>54.398</v>
      </c>
      <c r="I77" s="20" t="s">
        <v>21</v>
      </c>
    </row>
    <row r="78" spans="1:9" ht="25.5" customHeight="1">
      <c r="A78" s="13">
        <v>76</v>
      </c>
      <c r="B78" s="13">
        <v>17091004</v>
      </c>
      <c r="C78" s="14" t="s">
        <v>103</v>
      </c>
      <c r="D78" s="15"/>
      <c r="E78" s="16">
        <v>49</v>
      </c>
      <c r="F78" s="15">
        <f t="shared" si="2"/>
        <v>49</v>
      </c>
      <c r="G78" s="17">
        <v>57.33</v>
      </c>
      <c r="H78" s="17">
        <f t="shared" si="3"/>
        <v>53.998</v>
      </c>
      <c r="I78" s="20" t="s">
        <v>21</v>
      </c>
    </row>
    <row r="79" spans="1:9" ht="25.5" customHeight="1">
      <c r="A79" s="13">
        <v>77</v>
      </c>
      <c r="B79" s="13">
        <v>17090491</v>
      </c>
      <c r="C79" s="14" t="s">
        <v>104</v>
      </c>
      <c r="D79" s="15" t="s">
        <v>25</v>
      </c>
      <c r="E79" s="16">
        <v>44</v>
      </c>
      <c r="F79" s="15">
        <f t="shared" si="2"/>
        <v>49</v>
      </c>
      <c r="G79" s="17">
        <v>9.67</v>
      </c>
      <c r="H79" s="17">
        <f t="shared" si="3"/>
        <v>25.402</v>
      </c>
      <c r="I79" s="20" t="s">
        <v>21</v>
      </c>
    </row>
    <row r="80" spans="1:242" ht="25.5" customHeight="1">
      <c r="A80" s="13">
        <v>78</v>
      </c>
      <c r="B80" s="13">
        <v>17091849</v>
      </c>
      <c r="C80" s="14" t="s">
        <v>105</v>
      </c>
      <c r="D80" s="15"/>
      <c r="E80" s="16">
        <v>73</v>
      </c>
      <c r="F80" s="15">
        <f t="shared" si="2"/>
        <v>73</v>
      </c>
      <c r="G80" s="17" t="s">
        <v>106</v>
      </c>
      <c r="H80" s="17">
        <v>0</v>
      </c>
      <c r="I80" s="20" t="s">
        <v>21</v>
      </c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</row>
    <row r="81" spans="1:9" ht="25.5" customHeight="1">
      <c r="A81" s="13">
        <v>79</v>
      </c>
      <c r="B81" s="13">
        <v>17091259</v>
      </c>
      <c r="C81" s="14" t="s">
        <v>107</v>
      </c>
      <c r="D81" s="15"/>
      <c r="E81" s="16">
        <v>67</v>
      </c>
      <c r="F81" s="15">
        <f t="shared" si="2"/>
        <v>67</v>
      </c>
      <c r="G81" s="17" t="s">
        <v>108</v>
      </c>
      <c r="H81" s="17">
        <v>0</v>
      </c>
      <c r="I81" s="20" t="s">
        <v>21</v>
      </c>
    </row>
    <row r="82" spans="1:242" ht="25.5" customHeight="1">
      <c r="A82" s="13">
        <v>80</v>
      </c>
      <c r="B82" s="13">
        <v>17090926</v>
      </c>
      <c r="C82" s="14" t="s">
        <v>109</v>
      </c>
      <c r="D82" s="15"/>
      <c r="E82" s="16">
        <v>59</v>
      </c>
      <c r="F82" s="15">
        <f t="shared" si="2"/>
        <v>59</v>
      </c>
      <c r="G82" s="17" t="s">
        <v>106</v>
      </c>
      <c r="H82" s="17">
        <v>0</v>
      </c>
      <c r="I82" s="20" t="s">
        <v>21</v>
      </c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</row>
    <row r="83" spans="1:242" ht="25.5" customHeight="1">
      <c r="A83" s="13">
        <v>81</v>
      </c>
      <c r="B83" s="13">
        <v>17090341</v>
      </c>
      <c r="C83" s="14" t="s">
        <v>110</v>
      </c>
      <c r="D83" s="15" t="s">
        <v>25</v>
      </c>
      <c r="E83" s="16">
        <v>52</v>
      </c>
      <c r="F83" s="15">
        <f t="shared" si="2"/>
        <v>57</v>
      </c>
      <c r="G83" s="17" t="s">
        <v>106</v>
      </c>
      <c r="H83" s="17">
        <v>0</v>
      </c>
      <c r="I83" s="20" t="s">
        <v>21</v>
      </c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</row>
    <row r="84" spans="1:9" ht="25.5" customHeight="1">
      <c r="A84" s="13">
        <v>82</v>
      </c>
      <c r="B84" s="13">
        <v>17091384</v>
      </c>
      <c r="C84" s="14" t="s">
        <v>111</v>
      </c>
      <c r="D84" s="15"/>
      <c r="E84" s="16">
        <v>57</v>
      </c>
      <c r="F84" s="15">
        <f t="shared" si="2"/>
        <v>57</v>
      </c>
      <c r="G84" s="17" t="s">
        <v>106</v>
      </c>
      <c r="H84" s="17">
        <v>0</v>
      </c>
      <c r="I84" s="20" t="s">
        <v>21</v>
      </c>
    </row>
    <row r="85" spans="1:9" ht="25.5" customHeight="1">
      <c r="A85" s="13">
        <v>83</v>
      </c>
      <c r="B85" s="13">
        <v>17090272</v>
      </c>
      <c r="C85" s="14" t="s">
        <v>112</v>
      </c>
      <c r="D85" s="15"/>
      <c r="E85" s="16">
        <v>54</v>
      </c>
      <c r="F85" s="15">
        <f t="shared" si="2"/>
        <v>54</v>
      </c>
      <c r="G85" s="17" t="s">
        <v>106</v>
      </c>
      <c r="H85" s="17">
        <v>0</v>
      </c>
      <c r="I85" s="20" t="s">
        <v>21</v>
      </c>
    </row>
    <row r="86" spans="1:9" ht="25.5" customHeight="1">
      <c r="A86" s="13">
        <v>84</v>
      </c>
      <c r="B86" s="13">
        <v>17091985</v>
      </c>
      <c r="C86" s="14" t="s">
        <v>113</v>
      </c>
      <c r="D86" s="15"/>
      <c r="E86" s="16">
        <v>54</v>
      </c>
      <c r="F86" s="15">
        <f t="shared" si="2"/>
        <v>54</v>
      </c>
      <c r="G86" s="17" t="s">
        <v>106</v>
      </c>
      <c r="H86" s="17">
        <v>0</v>
      </c>
      <c r="I86" s="20" t="s">
        <v>21</v>
      </c>
    </row>
    <row r="87" ht="12">
      <c r="B87" s="19"/>
    </row>
    <row r="88" ht="12">
      <c r="B88" s="19"/>
    </row>
  </sheetData>
  <sheetProtection password="E95B" sheet="1" objects="1"/>
  <mergeCells count="1">
    <mergeCell ref="A1:I1"/>
  </mergeCells>
  <printOptions horizontalCentered="1"/>
  <pageMargins left="0.16" right="0.16" top="0.01" bottom="0.0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H113"/>
  <sheetViews>
    <sheetView showGridLines="0" showOutlineSymbols="0" zoomScale="90" zoomScaleNormal="90" zoomScaleSheetLayoutView="100" workbookViewId="0" topLeftCell="A1">
      <selection activeCell="K7" sqref="K7"/>
    </sheetView>
  </sheetViews>
  <sheetFormatPr defaultColWidth="9.00390625" defaultRowHeight="14.25"/>
  <cols>
    <col min="1" max="1" width="5.00390625" style="3" customWidth="1"/>
    <col min="2" max="2" width="8.00390625" style="3" customWidth="1"/>
    <col min="3" max="3" width="16.75390625" style="4" customWidth="1"/>
    <col min="4" max="4" width="5.50390625" style="5" customWidth="1"/>
    <col min="5" max="5" width="4.875" style="6" customWidth="1"/>
    <col min="6" max="6" width="7.125" style="5" customWidth="1"/>
    <col min="7" max="7" width="8.75390625" style="7" customWidth="1"/>
    <col min="8" max="8" width="9.00390625" style="3" customWidth="1"/>
    <col min="9" max="9" width="13.625" style="3" customWidth="1"/>
    <col min="10" max="190" width="9.00390625" style="3" customWidth="1"/>
    <col min="191" max="16384" width="9.00390625" style="2" customWidth="1"/>
  </cols>
  <sheetData>
    <row r="1" spans="1:9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8.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</row>
    <row r="3" spans="1:9" ht="25.5" customHeight="1">
      <c r="A3" s="13">
        <v>1</v>
      </c>
      <c r="B3" s="13">
        <v>17091644</v>
      </c>
      <c r="C3" s="14" t="s">
        <v>114</v>
      </c>
      <c r="D3" s="15" t="s">
        <v>25</v>
      </c>
      <c r="E3" s="16">
        <v>63</v>
      </c>
      <c r="F3" s="15">
        <f aca="true" t="shared" si="0" ref="F3:F66">D3+E3</f>
        <v>68</v>
      </c>
      <c r="G3" s="17">
        <v>82.3</v>
      </c>
      <c r="H3" s="17">
        <f aca="true" t="shared" si="1" ref="H3:H66">F3*0.4+G3*0.6</f>
        <v>76.58</v>
      </c>
      <c r="I3" s="20" t="s">
        <v>11</v>
      </c>
    </row>
    <row r="4" spans="1:242" s="2" customFormat="1" ht="25.5" customHeight="1">
      <c r="A4" s="13">
        <v>2</v>
      </c>
      <c r="B4" s="13">
        <v>17090838</v>
      </c>
      <c r="C4" s="14" t="s">
        <v>115</v>
      </c>
      <c r="D4" s="15"/>
      <c r="E4" s="16">
        <v>64</v>
      </c>
      <c r="F4" s="15">
        <f t="shared" si="0"/>
        <v>64</v>
      </c>
      <c r="G4" s="17">
        <v>80.43</v>
      </c>
      <c r="H4" s="17">
        <f t="shared" si="1"/>
        <v>73.858</v>
      </c>
      <c r="I4" s="20" t="s">
        <v>11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242" ht="25.5" customHeight="1">
      <c r="A5" s="13">
        <v>3</v>
      </c>
      <c r="B5" s="13">
        <v>17090682</v>
      </c>
      <c r="C5" s="14" t="s">
        <v>116</v>
      </c>
      <c r="D5" s="15"/>
      <c r="E5" s="16">
        <v>57</v>
      </c>
      <c r="F5" s="15">
        <f t="shared" si="0"/>
        <v>57</v>
      </c>
      <c r="G5" s="17">
        <v>85.07</v>
      </c>
      <c r="H5" s="17">
        <f t="shared" si="1"/>
        <v>73.842</v>
      </c>
      <c r="I5" s="20" t="s">
        <v>11</v>
      </c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2" customFormat="1" ht="25.5" customHeight="1">
      <c r="A6" s="13">
        <v>4</v>
      </c>
      <c r="B6" s="13">
        <v>17091635</v>
      </c>
      <c r="C6" s="14" t="s">
        <v>117</v>
      </c>
      <c r="D6" s="15"/>
      <c r="E6" s="16">
        <v>55</v>
      </c>
      <c r="F6" s="15">
        <f t="shared" si="0"/>
        <v>55</v>
      </c>
      <c r="G6" s="17">
        <v>85.83</v>
      </c>
      <c r="H6" s="17">
        <f t="shared" si="1"/>
        <v>73.49799999999999</v>
      </c>
      <c r="I6" s="20" t="s">
        <v>11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9" ht="25.5" customHeight="1">
      <c r="A7" s="13">
        <v>5</v>
      </c>
      <c r="B7" s="13">
        <v>17091437</v>
      </c>
      <c r="C7" s="14" t="s">
        <v>118</v>
      </c>
      <c r="D7" s="15"/>
      <c r="E7" s="16">
        <v>55</v>
      </c>
      <c r="F7" s="15">
        <f t="shared" si="0"/>
        <v>55</v>
      </c>
      <c r="G7" s="17">
        <v>85.33</v>
      </c>
      <c r="H7" s="17">
        <f t="shared" si="1"/>
        <v>73.19800000000001</v>
      </c>
      <c r="I7" s="20" t="s">
        <v>11</v>
      </c>
    </row>
    <row r="8" spans="1:242" ht="25.5" customHeight="1">
      <c r="A8" s="13">
        <v>6</v>
      </c>
      <c r="B8" s="13">
        <v>17091171</v>
      </c>
      <c r="C8" s="14" t="s">
        <v>119</v>
      </c>
      <c r="D8" s="15"/>
      <c r="E8" s="16">
        <v>60</v>
      </c>
      <c r="F8" s="15">
        <f t="shared" si="0"/>
        <v>60</v>
      </c>
      <c r="G8" s="17">
        <v>81.5</v>
      </c>
      <c r="H8" s="17">
        <f t="shared" si="1"/>
        <v>72.9</v>
      </c>
      <c r="I8" s="20" t="s">
        <v>11</v>
      </c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242" ht="25.5" customHeight="1">
      <c r="A9" s="13">
        <v>7</v>
      </c>
      <c r="B9" s="13">
        <v>17090107</v>
      </c>
      <c r="C9" s="14" t="s">
        <v>120</v>
      </c>
      <c r="D9" s="15"/>
      <c r="E9" s="16">
        <v>66</v>
      </c>
      <c r="F9" s="15">
        <f t="shared" si="0"/>
        <v>66</v>
      </c>
      <c r="G9" s="17">
        <v>77.43</v>
      </c>
      <c r="H9" s="17">
        <f t="shared" si="1"/>
        <v>72.858</v>
      </c>
      <c r="I9" s="20" t="s">
        <v>11</v>
      </c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</row>
    <row r="10" spans="1:9" ht="25.5" customHeight="1">
      <c r="A10" s="13">
        <v>8</v>
      </c>
      <c r="B10" s="13">
        <v>17091507</v>
      </c>
      <c r="C10" s="14" t="s">
        <v>121</v>
      </c>
      <c r="D10" s="15"/>
      <c r="E10" s="16">
        <v>66</v>
      </c>
      <c r="F10" s="15">
        <f t="shared" si="0"/>
        <v>66</v>
      </c>
      <c r="G10" s="17">
        <v>77.17</v>
      </c>
      <c r="H10" s="17">
        <f t="shared" si="1"/>
        <v>72.702</v>
      </c>
      <c r="I10" s="20" t="s">
        <v>11</v>
      </c>
    </row>
    <row r="11" spans="1:242" ht="25.5" customHeight="1">
      <c r="A11" s="13">
        <v>9</v>
      </c>
      <c r="B11" s="13">
        <v>17091686</v>
      </c>
      <c r="C11" s="14" t="s">
        <v>122</v>
      </c>
      <c r="D11" s="15"/>
      <c r="E11" s="16">
        <v>66</v>
      </c>
      <c r="F11" s="15">
        <f t="shared" si="0"/>
        <v>66</v>
      </c>
      <c r="G11" s="17">
        <v>76.6</v>
      </c>
      <c r="H11" s="17">
        <f t="shared" si="1"/>
        <v>72.36</v>
      </c>
      <c r="I11" s="20" t="s">
        <v>11</v>
      </c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</row>
    <row r="12" spans="1:242" s="1" customFormat="1" ht="25.5" customHeight="1">
      <c r="A12" s="13">
        <v>10</v>
      </c>
      <c r="B12" s="13">
        <v>17090714</v>
      </c>
      <c r="C12" s="14" t="s">
        <v>123</v>
      </c>
      <c r="D12" s="15"/>
      <c r="E12" s="16">
        <v>61</v>
      </c>
      <c r="F12" s="15">
        <f t="shared" si="0"/>
        <v>61</v>
      </c>
      <c r="G12" s="17">
        <v>79.6</v>
      </c>
      <c r="H12" s="17">
        <f t="shared" si="1"/>
        <v>72.16</v>
      </c>
      <c r="I12" s="2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</row>
    <row r="13" spans="1:242" s="1" customFormat="1" ht="25.5" customHeight="1">
      <c r="A13" s="13">
        <v>11</v>
      </c>
      <c r="B13" s="13">
        <v>17090892</v>
      </c>
      <c r="C13" s="14" t="s">
        <v>124</v>
      </c>
      <c r="D13" s="15"/>
      <c r="E13" s="16">
        <v>61</v>
      </c>
      <c r="F13" s="15">
        <f t="shared" si="0"/>
        <v>61</v>
      </c>
      <c r="G13" s="17">
        <v>79.4</v>
      </c>
      <c r="H13" s="17">
        <f t="shared" si="1"/>
        <v>72.04</v>
      </c>
      <c r="I13" s="20" t="s">
        <v>11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</row>
    <row r="14" spans="1:242" s="1" customFormat="1" ht="25.5" customHeight="1">
      <c r="A14" s="13">
        <v>12</v>
      </c>
      <c r="B14" s="13">
        <v>17090155</v>
      </c>
      <c r="C14" s="14" t="s">
        <v>125</v>
      </c>
      <c r="D14" s="15"/>
      <c r="E14" s="16">
        <v>49</v>
      </c>
      <c r="F14" s="15">
        <f t="shared" si="0"/>
        <v>49</v>
      </c>
      <c r="G14" s="18">
        <v>86.87</v>
      </c>
      <c r="H14" s="17">
        <f t="shared" si="1"/>
        <v>71.72200000000001</v>
      </c>
      <c r="I14" s="20" t="s">
        <v>11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</row>
    <row r="15" spans="1:242" s="22" customFormat="1" ht="25.5" customHeight="1">
      <c r="A15" s="13">
        <v>13</v>
      </c>
      <c r="B15" s="13">
        <v>17091141</v>
      </c>
      <c r="C15" s="14" t="s">
        <v>126</v>
      </c>
      <c r="D15" s="15"/>
      <c r="E15" s="16">
        <v>51</v>
      </c>
      <c r="F15" s="15">
        <f t="shared" si="0"/>
        <v>51</v>
      </c>
      <c r="G15" s="17">
        <v>85.3</v>
      </c>
      <c r="H15" s="17">
        <f t="shared" si="1"/>
        <v>71.58</v>
      </c>
      <c r="I15" s="20" t="s">
        <v>11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</row>
    <row r="16" spans="1:242" s="22" customFormat="1" ht="25.5" customHeight="1">
      <c r="A16" s="13">
        <v>14</v>
      </c>
      <c r="B16" s="13">
        <v>17090472</v>
      </c>
      <c r="C16" s="14" t="s">
        <v>127</v>
      </c>
      <c r="D16" s="15"/>
      <c r="E16" s="16">
        <v>56</v>
      </c>
      <c r="F16" s="15">
        <f t="shared" si="0"/>
        <v>56</v>
      </c>
      <c r="G16" s="17">
        <v>81.63</v>
      </c>
      <c r="H16" s="17">
        <f t="shared" si="1"/>
        <v>71.378</v>
      </c>
      <c r="I16" s="20" t="s">
        <v>11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2"/>
      <c r="GJ16" s="2"/>
      <c r="GK16" s="2"/>
      <c r="GL16" s="2"/>
      <c r="GM16" s="2"/>
      <c r="GN16" s="2"/>
      <c r="GO16" s="2"/>
      <c r="GP16" s="2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</row>
    <row r="17" spans="1:242" s="1" customFormat="1" ht="25.5" customHeight="1">
      <c r="A17" s="13">
        <v>15</v>
      </c>
      <c r="B17" s="13">
        <v>17090099</v>
      </c>
      <c r="C17" s="14" t="s">
        <v>128</v>
      </c>
      <c r="D17" s="15"/>
      <c r="E17" s="16">
        <v>54</v>
      </c>
      <c r="F17" s="15">
        <f t="shared" si="0"/>
        <v>54</v>
      </c>
      <c r="G17" s="17">
        <v>82.83</v>
      </c>
      <c r="H17" s="17">
        <f t="shared" si="1"/>
        <v>71.298</v>
      </c>
      <c r="I17" s="20" t="s">
        <v>11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</row>
    <row r="18" spans="1:242" s="1" customFormat="1" ht="25.5" customHeight="1">
      <c r="A18" s="13">
        <v>16</v>
      </c>
      <c r="B18" s="13">
        <v>17090459</v>
      </c>
      <c r="C18" s="14" t="s">
        <v>129</v>
      </c>
      <c r="D18" s="15"/>
      <c r="E18" s="16">
        <v>64</v>
      </c>
      <c r="F18" s="15">
        <f t="shared" si="0"/>
        <v>64</v>
      </c>
      <c r="G18" s="17">
        <v>75.8</v>
      </c>
      <c r="H18" s="17">
        <f t="shared" si="1"/>
        <v>71.08</v>
      </c>
      <c r="I18" s="20" t="s">
        <v>11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</row>
    <row r="19" spans="1:242" s="1" customFormat="1" ht="25.5" customHeight="1">
      <c r="A19" s="13">
        <v>17</v>
      </c>
      <c r="B19" s="13">
        <v>17091948</v>
      </c>
      <c r="C19" s="14" t="s">
        <v>130</v>
      </c>
      <c r="D19" s="15"/>
      <c r="E19" s="16">
        <v>62</v>
      </c>
      <c r="F19" s="15">
        <f t="shared" si="0"/>
        <v>62</v>
      </c>
      <c r="G19" s="17">
        <v>77.1</v>
      </c>
      <c r="H19" s="17">
        <f t="shared" si="1"/>
        <v>71.06</v>
      </c>
      <c r="I19" s="20" t="s">
        <v>11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</row>
    <row r="20" spans="1:242" s="22" customFormat="1" ht="25.5" customHeight="1">
      <c r="A20" s="13">
        <v>18</v>
      </c>
      <c r="B20" s="13">
        <v>17091602</v>
      </c>
      <c r="C20" s="14" t="s">
        <v>131</v>
      </c>
      <c r="D20" s="15"/>
      <c r="E20" s="16">
        <v>65</v>
      </c>
      <c r="F20" s="15">
        <f t="shared" si="0"/>
        <v>65</v>
      </c>
      <c r="G20" s="17">
        <v>74.33</v>
      </c>
      <c r="H20" s="17">
        <f t="shared" si="1"/>
        <v>70.598</v>
      </c>
      <c r="I20" s="20" t="s">
        <v>11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</row>
    <row r="21" spans="1:242" s="1" customFormat="1" ht="25.5" customHeight="1">
      <c r="A21" s="13">
        <v>19</v>
      </c>
      <c r="B21" s="13">
        <v>17091547</v>
      </c>
      <c r="C21" s="14" t="s">
        <v>132</v>
      </c>
      <c r="D21" s="15"/>
      <c r="E21" s="16">
        <v>58</v>
      </c>
      <c r="F21" s="15">
        <f t="shared" si="0"/>
        <v>58</v>
      </c>
      <c r="G21" s="17">
        <v>78.23</v>
      </c>
      <c r="H21" s="17">
        <f t="shared" si="1"/>
        <v>70.138</v>
      </c>
      <c r="I21" s="20" t="s">
        <v>11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</row>
    <row r="22" spans="1:242" s="1" customFormat="1" ht="25.5" customHeight="1">
      <c r="A22" s="13">
        <v>20</v>
      </c>
      <c r="B22" s="13">
        <v>17091592</v>
      </c>
      <c r="C22" s="14" t="s">
        <v>133</v>
      </c>
      <c r="D22" s="15"/>
      <c r="E22" s="16">
        <v>58</v>
      </c>
      <c r="F22" s="15">
        <f t="shared" si="0"/>
        <v>58</v>
      </c>
      <c r="G22" s="17">
        <v>77.5</v>
      </c>
      <c r="H22" s="17">
        <f t="shared" si="1"/>
        <v>69.7</v>
      </c>
      <c r="I22" s="20" t="s">
        <v>11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</row>
    <row r="23" spans="1:242" s="2" customFormat="1" ht="25.5" customHeight="1">
      <c r="A23" s="13">
        <v>21</v>
      </c>
      <c r="B23" s="13">
        <v>17090772</v>
      </c>
      <c r="C23" s="14" t="s">
        <v>134</v>
      </c>
      <c r="D23" s="15"/>
      <c r="E23" s="16">
        <v>50</v>
      </c>
      <c r="F23" s="15">
        <f t="shared" si="0"/>
        <v>50</v>
      </c>
      <c r="G23" s="17">
        <v>82.77</v>
      </c>
      <c r="H23" s="17">
        <f t="shared" si="1"/>
        <v>69.662</v>
      </c>
      <c r="I23" s="20" t="s">
        <v>11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</row>
    <row r="24" spans="1:9" ht="25.5" customHeight="1">
      <c r="A24" s="13">
        <v>22</v>
      </c>
      <c r="B24" s="13">
        <v>17091415</v>
      </c>
      <c r="C24" s="14" t="s">
        <v>135</v>
      </c>
      <c r="D24" s="15" t="s">
        <v>25</v>
      </c>
      <c r="E24" s="16">
        <v>48</v>
      </c>
      <c r="F24" s="15">
        <f t="shared" si="0"/>
        <v>53</v>
      </c>
      <c r="G24" s="17">
        <v>80.67</v>
      </c>
      <c r="H24" s="17">
        <f t="shared" si="1"/>
        <v>69.602</v>
      </c>
      <c r="I24" s="20" t="s">
        <v>11</v>
      </c>
    </row>
    <row r="25" spans="1:9" ht="25.5" customHeight="1">
      <c r="A25" s="13">
        <v>23</v>
      </c>
      <c r="B25" s="13">
        <v>17090725</v>
      </c>
      <c r="C25" s="14" t="s">
        <v>136</v>
      </c>
      <c r="D25" s="15"/>
      <c r="E25" s="16">
        <v>57</v>
      </c>
      <c r="F25" s="15">
        <f t="shared" si="0"/>
        <v>57</v>
      </c>
      <c r="G25" s="17">
        <v>77.73</v>
      </c>
      <c r="H25" s="17">
        <f t="shared" si="1"/>
        <v>69.438</v>
      </c>
      <c r="I25" s="20" t="s">
        <v>11</v>
      </c>
    </row>
    <row r="26" spans="1:9" ht="25.5" customHeight="1">
      <c r="A26" s="13">
        <v>24</v>
      </c>
      <c r="B26" s="13">
        <v>17091937</v>
      </c>
      <c r="C26" s="14" t="s">
        <v>137</v>
      </c>
      <c r="D26" s="15" t="s">
        <v>25</v>
      </c>
      <c r="E26" s="16">
        <v>50</v>
      </c>
      <c r="F26" s="15">
        <f t="shared" si="0"/>
        <v>55</v>
      </c>
      <c r="G26" s="17">
        <v>78.9</v>
      </c>
      <c r="H26" s="17">
        <f t="shared" si="1"/>
        <v>69.34</v>
      </c>
      <c r="I26" s="20" t="s">
        <v>11</v>
      </c>
    </row>
    <row r="27" spans="1:242" ht="25.5" customHeight="1">
      <c r="A27" s="13">
        <v>25</v>
      </c>
      <c r="B27" s="13">
        <v>17091062</v>
      </c>
      <c r="C27" s="14" t="s">
        <v>138</v>
      </c>
      <c r="D27" s="15"/>
      <c r="E27" s="16">
        <v>59</v>
      </c>
      <c r="F27" s="15">
        <f t="shared" si="0"/>
        <v>59</v>
      </c>
      <c r="G27" s="17">
        <v>76.17</v>
      </c>
      <c r="H27" s="17">
        <f t="shared" si="1"/>
        <v>69.30199999999999</v>
      </c>
      <c r="I27" s="20" t="s">
        <v>11</v>
      </c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</row>
    <row r="28" spans="1:242" s="2" customFormat="1" ht="25.5" customHeight="1">
      <c r="A28" s="13">
        <v>26</v>
      </c>
      <c r="B28" s="13">
        <v>17090692</v>
      </c>
      <c r="C28" s="14" t="s">
        <v>139</v>
      </c>
      <c r="D28" s="15"/>
      <c r="E28" s="16">
        <v>58</v>
      </c>
      <c r="F28" s="15">
        <f t="shared" si="0"/>
        <v>58</v>
      </c>
      <c r="G28" s="17">
        <v>76.27</v>
      </c>
      <c r="H28" s="17">
        <f t="shared" si="1"/>
        <v>68.96199999999999</v>
      </c>
      <c r="I28" s="20" t="s">
        <v>11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</row>
    <row r="29" spans="1:242" s="2" customFormat="1" ht="25.5" customHeight="1">
      <c r="A29" s="13">
        <v>27</v>
      </c>
      <c r="B29" s="13">
        <v>17090668</v>
      </c>
      <c r="C29" s="14" t="s">
        <v>140</v>
      </c>
      <c r="D29" s="15"/>
      <c r="E29" s="16">
        <v>54</v>
      </c>
      <c r="F29" s="15">
        <f t="shared" si="0"/>
        <v>54</v>
      </c>
      <c r="G29" s="17">
        <v>78.9</v>
      </c>
      <c r="H29" s="17">
        <f t="shared" si="1"/>
        <v>68.94</v>
      </c>
      <c r="I29" s="20" t="s">
        <v>11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</row>
    <row r="30" spans="1:9" ht="25.5" customHeight="1">
      <c r="A30" s="13">
        <v>28</v>
      </c>
      <c r="B30" s="13">
        <v>17091933</v>
      </c>
      <c r="C30" s="14" t="s">
        <v>141</v>
      </c>
      <c r="D30" s="15"/>
      <c r="E30" s="16">
        <v>53</v>
      </c>
      <c r="F30" s="15">
        <f t="shared" si="0"/>
        <v>53</v>
      </c>
      <c r="G30" s="17">
        <v>79.43</v>
      </c>
      <c r="H30" s="17">
        <f t="shared" si="1"/>
        <v>68.858</v>
      </c>
      <c r="I30" s="20" t="s">
        <v>11</v>
      </c>
    </row>
    <row r="31" spans="1:242" s="2" customFormat="1" ht="25.5" customHeight="1">
      <c r="A31" s="13">
        <v>29</v>
      </c>
      <c r="B31" s="13">
        <v>17091938</v>
      </c>
      <c r="C31" s="14" t="s">
        <v>142</v>
      </c>
      <c r="D31" s="15"/>
      <c r="E31" s="16">
        <v>60</v>
      </c>
      <c r="F31" s="15">
        <f t="shared" si="0"/>
        <v>60</v>
      </c>
      <c r="G31" s="17">
        <v>74.7</v>
      </c>
      <c r="H31" s="17">
        <f t="shared" si="1"/>
        <v>68.82</v>
      </c>
      <c r="I31" s="20" t="s">
        <v>11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</row>
    <row r="32" spans="1:242" ht="25.5" customHeight="1">
      <c r="A32" s="13">
        <v>30</v>
      </c>
      <c r="B32" s="13">
        <v>17090202</v>
      </c>
      <c r="C32" s="14" t="s">
        <v>143</v>
      </c>
      <c r="D32" s="15"/>
      <c r="E32" s="16">
        <v>58</v>
      </c>
      <c r="F32" s="15">
        <f t="shared" si="0"/>
        <v>58</v>
      </c>
      <c r="G32" s="18">
        <v>75.6</v>
      </c>
      <c r="H32" s="17">
        <f t="shared" si="1"/>
        <v>68.56</v>
      </c>
      <c r="I32" s="20" t="s">
        <v>11</v>
      </c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/>
      <c r="FE32" s="21"/>
      <c r="FF32" s="21"/>
      <c r="FG32" s="21"/>
      <c r="FH32" s="21"/>
      <c r="FI32" s="21"/>
      <c r="FJ32" s="21"/>
      <c r="FK32" s="21"/>
      <c r="FL32" s="21"/>
      <c r="FM32" s="21"/>
      <c r="FN32" s="21"/>
      <c r="FO32" s="21"/>
      <c r="FP32" s="21"/>
      <c r="FQ32" s="21"/>
      <c r="FR32" s="21"/>
      <c r="FS32" s="21"/>
      <c r="FT32" s="21"/>
      <c r="FU32" s="21"/>
      <c r="FV32" s="21"/>
      <c r="FW32" s="21"/>
      <c r="FX32" s="21"/>
      <c r="FY32" s="21"/>
      <c r="FZ32" s="21"/>
      <c r="GA32" s="21"/>
      <c r="GB32" s="21"/>
      <c r="GC32" s="21"/>
      <c r="GD32" s="21"/>
      <c r="GE32" s="21"/>
      <c r="GF32" s="21"/>
      <c r="GG32" s="21"/>
      <c r="GH32" s="21"/>
      <c r="GI32" s="21"/>
      <c r="GJ32" s="21"/>
      <c r="GK32" s="21"/>
      <c r="GL32" s="21"/>
      <c r="GM32" s="21"/>
      <c r="GN32" s="21"/>
      <c r="GO32" s="21"/>
      <c r="GP32" s="2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1:242" ht="25.5" customHeight="1">
      <c r="A33" s="13">
        <v>31</v>
      </c>
      <c r="B33" s="13">
        <v>17091308</v>
      </c>
      <c r="C33" s="14" t="s">
        <v>144</v>
      </c>
      <c r="D33" s="15"/>
      <c r="E33" s="16">
        <v>61</v>
      </c>
      <c r="F33" s="15">
        <f t="shared" si="0"/>
        <v>61</v>
      </c>
      <c r="G33" s="17">
        <v>73.3</v>
      </c>
      <c r="H33" s="17">
        <f t="shared" si="1"/>
        <v>68.38</v>
      </c>
      <c r="I33" s="20" t="s">
        <v>11</v>
      </c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</row>
    <row r="34" spans="1:190" s="2" customFormat="1" ht="25.5" customHeight="1">
      <c r="A34" s="13">
        <v>32</v>
      </c>
      <c r="B34" s="13">
        <v>17090296</v>
      </c>
      <c r="C34" s="14" t="s">
        <v>145</v>
      </c>
      <c r="D34" s="15"/>
      <c r="E34" s="16">
        <v>59</v>
      </c>
      <c r="F34" s="15">
        <f t="shared" si="0"/>
        <v>59</v>
      </c>
      <c r="G34" s="17">
        <v>74.53</v>
      </c>
      <c r="H34" s="17">
        <f t="shared" si="1"/>
        <v>68.318</v>
      </c>
      <c r="I34" s="20" t="s">
        <v>11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</row>
    <row r="35" spans="1:242" s="23" customFormat="1" ht="25.5" customHeight="1">
      <c r="A35" s="13">
        <v>33</v>
      </c>
      <c r="B35" s="13">
        <v>17091374</v>
      </c>
      <c r="C35" s="14" t="s">
        <v>146</v>
      </c>
      <c r="D35" s="15"/>
      <c r="E35" s="16">
        <v>56</v>
      </c>
      <c r="F35" s="15">
        <f t="shared" si="0"/>
        <v>56</v>
      </c>
      <c r="G35" s="17">
        <v>76.33</v>
      </c>
      <c r="H35" s="17">
        <f t="shared" si="1"/>
        <v>68.198</v>
      </c>
      <c r="I35" s="20" t="s">
        <v>11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</row>
    <row r="36" spans="1:9" s="3" customFormat="1" ht="25.5" customHeight="1">
      <c r="A36" s="13">
        <v>34</v>
      </c>
      <c r="B36" s="13">
        <v>17090805</v>
      </c>
      <c r="C36" s="14" t="s">
        <v>147</v>
      </c>
      <c r="D36" s="15"/>
      <c r="E36" s="16">
        <v>52</v>
      </c>
      <c r="F36" s="15">
        <f t="shared" si="0"/>
        <v>52</v>
      </c>
      <c r="G36" s="17">
        <v>78.97</v>
      </c>
      <c r="H36" s="17">
        <f t="shared" si="1"/>
        <v>68.182</v>
      </c>
      <c r="I36" s="20" t="s">
        <v>11</v>
      </c>
    </row>
    <row r="37" spans="1:9" s="3" customFormat="1" ht="25.5" customHeight="1">
      <c r="A37" s="13">
        <v>35</v>
      </c>
      <c r="B37" s="13">
        <v>17090293</v>
      </c>
      <c r="C37" s="14" t="s">
        <v>148</v>
      </c>
      <c r="D37" s="15"/>
      <c r="E37" s="16">
        <v>55</v>
      </c>
      <c r="F37" s="15">
        <f t="shared" si="0"/>
        <v>55</v>
      </c>
      <c r="G37" s="17">
        <v>76.93</v>
      </c>
      <c r="H37" s="17">
        <f t="shared" si="1"/>
        <v>68.158</v>
      </c>
      <c r="I37" s="20" t="s">
        <v>11</v>
      </c>
    </row>
    <row r="38" spans="1:9" s="3" customFormat="1" ht="25.5" customHeight="1">
      <c r="A38" s="13">
        <v>36</v>
      </c>
      <c r="B38" s="13">
        <v>17091699</v>
      </c>
      <c r="C38" s="14" t="s">
        <v>149</v>
      </c>
      <c r="D38" s="15"/>
      <c r="E38" s="16">
        <v>54</v>
      </c>
      <c r="F38" s="15">
        <f t="shared" si="0"/>
        <v>54</v>
      </c>
      <c r="G38" s="17">
        <v>77.4</v>
      </c>
      <c r="H38" s="17">
        <f t="shared" si="1"/>
        <v>68.04</v>
      </c>
      <c r="I38" s="20" t="s">
        <v>11</v>
      </c>
    </row>
    <row r="39" spans="1:9" s="3" customFormat="1" ht="25.5" customHeight="1">
      <c r="A39" s="13">
        <v>37</v>
      </c>
      <c r="B39" s="13">
        <v>17091811</v>
      </c>
      <c r="C39" s="14" t="s">
        <v>150</v>
      </c>
      <c r="D39" s="15"/>
      <c r="E39" s="16">
        <v>56</v>
      </c>
      <c r="F39" s="15">
        <f t="shared" si="0"/>
        <v>56</v>
      </c>
      <c r="G39" s="17">
        <v>76</v>
      </c>
      <c r="H39" s="17">
        <f t="shared" si="1"/>
        <v>68</v>
      </c>
      <c r="I39" s="20" t="s">
        <v>11</v>
      </c>
    </row>
    <row r="40" spans="1:242" s="3" customFormat="1" ht="25.5" customHeight="1">
      <c r="A40" s="13">
        <v>38</v>
      </c>
      <c r="B40" s="13">
        <v>17090323</v>
      </c>
      <c r="C40" s="14" t="s">
        <v>151</v>
      </c>
      <c r="D40" s="15"/>
      <c r="E40" s="16">
        <v>53</v>
      </c>
      <c r="F40" s="15">
        <f t="shared" si="0"/>
        <v>53</v>
      </c>
      <c r="G40" s="17">
        <v>77.93</v>
      </c>
      <c r="H40" s="17">
        <f t="shared" si="1"/>
        <v>67.958</v>
      </c>
      <c r="I40" s="20" t="s">
        <v>11</v>
      </c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9" s="3" customFormat="1" ht="25.5" customHeight="1">
      <c r="A41" s="13">
        <v>39</v>
      </c>
      <c r="B41" s="13">
        <v>17090726</v>
      </c>
      <c r="C41" s="14" t="s">
        <v>152</v>
      </c>
      <c r="D41" s="15"/>
      <c r="E41" s="16">
        <v>60</v>
      </c>
      <c r="F41" s="15">
        <f t="shared" si="0"/>
        <v>60</v>
      </c>
      <c r="G41" s="17">
        <v>73</v>
      </c>
      <c r="H41" s="17">
        <f t="shared" si="1"/>
        <v>67.8</v>
      </c>
      <c r="I41" s="20" t="s">
        <v>11</v>
      </c>
    </row>
    <row r="42" spans="1:242" s="3" customFormat="1" ht="25.5" customHeight="1">
      <c r="A42" s="13">
        <v>40</v>
      </c>
      <c r="B42" s="13">
        <v>17090190</v>
      </c>
      <c r="C42" s="14" t="s">
        <v>153</v>
      </c>
      <c r="D42" s="15"/>
      <c r="E42" s="16">
        <v>50</v>
      </c>
      <c r="F42" s="15">
        <f t="shared" si="0"/>
        <v>50</v>
      </c>
      <c r="G42" s="18">
        <v>79.47</v>
      </c>
      <c r="H42" s="17">
        <f t="shared" si="1"/>
        <v>67.68199999999999</v>
      </c>
      <c r="I42" s="20" t="s">
        <v>11</v>
      </c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</row>
    <row r="43" spans="1:9" s="3" customFormat="1" ht="25.5" customHeight="1">
      <c r="A43" s="13">
        <v>41</v>
      </c>
      <c r="B43" s="13">
        <v>17090729</v>
      </c>
      <c r="C43" s="14" t="s">
        <v>154</v>
      </c>
      <c r="D43" s="15"/>
      <c r="E43" s="16">
        <v>53</v>
      </c>
      <c r="F43" s="15">
        <f t="shared" si="0"/>
        <v>53</v>
      </c>
      <c r="G43" s="17">
        <v>77.43</v>
      </c>
      <c r="H43" s="17">
        <f t="shared" si="1"/>
        <v>67.65800000000002</v>
      </c>
      <c r="I43" s="20" t="s">
        <v>11</v>
      </c>
    </row>
    <row r="44" spans="1:9" s="3" customFormat="1" ht="25.5" customHeight="1">
      <c r="A44" s="13">
        <v>42</v>
      </c>
      <c r="B44" s="13">
        <v>17091969</v>
      </c>
      <c r="C44" s="14" t="s">
        <v>155</v>
      </c>
      <c r="D44" s="15"/>
      <c r="E44" s="16">
        <v>56</v>
      </c>
      <c r="F44" s="15">
        <f t="shared" si="0"/>
        <v>56</v>
      </c>
      <c r="G44" s="17">
        <v>75.43</v>
      </c>
      <c r="H44" s="17">
        <f t="shared" si="1"/>
        <v>67.658</v>
      </c>
      <c r="I44" s="20" t="s">
        <v>11</v>
      </c>
    </row>
    <row r="45" spans="1:9" s="3" customFormat="1" ht="25.5" customHeight="1">
      <c r="A45" s="13">
        <v>43</v>
      </c>
      <c r="B45" s="13">
        <v>17090061</v>
      </c>
      <c r="C45" s="14" t="s">
        <v>156</v>
      </c>
      <c r="D45" s="15"/>
      <c r="E45" s="16">
        <v>56</v>
      </c>
      <c r="F45" s="15">
        <f t="shared" si="0"/>
        <v>56</v>
      </c>
      <c r="G45" s="17">
        <v>75.17</v>
      </c>
      <c r="H45" s="17">
        <f t="shared" si="1"/>
        <v>67.502</v>
      </c>
      <c r="I45" s="20" t="s">
        <v>11</v>
      </c>
    </row>
    <row r="46" spans="1:9" s="3" customFormat="1" ht="25.5" customHeight="1">
      <c r="A46" s="13">
        <v>44</v>
      </c>
      <c r="B46" s="13">
        <v>17090932</v>
      </c>
      <c r="C46" s="14" t="s">
        <v>157</v>
      </c>
      <c r="D46" s="15"/>
      <c r="E46" s="16">
        <v>56</v>
      </c>
      <c r="F46" s="15">
        <f t="shared" si="0"/>
        <v>56</v>
      </c>
      <c r="G46" s="17">
        <v>75</v>
      </c>
      <c r="H46" s="17">
        <f t="shared" si="1"/>
        <v>67.4</v>
      </c>
      <c r="I46" s="20" t="s">
        <v>11</v>
      </c>
    </row>
    <row r="47" spans="1:9" s="3" customFormat="1" ht="25.5" customHeight="1">
      <c r="A47" s="13">
        <v>45</v>
      </c>
      <c r="B47" s="13">
        <v>17090005</v>
      </c>
      <c r="C47" s="14" t="s">
        <v>158</v>
      </c>
      <c r="D47" s="15"/>
      <c r="E47" s="16">
        <v>49</v>
      </c>
      <c r="F47" s="15">
        <f t="shared" si="0"/>
        <v>49</v>
      </c>
      <c r="G47" s="17">
        <v>79.57</v>
      </c>
      <c r="H47" s="17">
        <f t="shared" si="1"/>
        <v>67.342</v>
      </c>
      <c r="I47" s="20" t="s">
        <v>11</v>
      </c>
    </row>
    <row r="48" spans="1:9" s="3" customFormat="1" ht="25.5" customHeight="1">
      <c r="A48" s="13">
        <v>46</v>
      </c>
      <c r="B48" s="13">
        <v>17091798</v>
      </c>
      <c r="C48" s="14" t="s">
        <v>159</v>
      </c>
      <c r="D48" s="15" t="s">
        <v>25</v>
      </c>
      <c r="E48" s="16">
        <v>51</v>
      </c>
      <c r="F48" s="15">
        <f t="shared" si="0"/>
        <v>56</v>
      </c>
      <c r="G48" s="17">
        <v>74.9</v>
      </c>
      <c r="H48" s="17">
        <f t="shared" si="1"/>
        <v>67.34</v>
      </c>
      <c r="I48" s="20" t="s">
        <v>11</v>
      </c>
    </row>
    <row r="49" spans="1:9" s="3" customFormat="1" ht="25.5" customHeight="1">
      <c r="A49" s="13">
        <v>47</v>
      </c>
      <c r="B49" s="13">
        <v>17091284</v>
      </c>
      <c r="C49" s="14" t="s">
        <v>160</v>
      </c>
      <c r="D49" s="15"/>
      <c r="E49" s="16">
        <v>52</v>
      </c>
      <c r="F49" s="15">
        <f t="shared" si="0"/>
        <v>52</v>
      </c>
      <c r="G49" s="17">
        <v>77.43</v>
      </c>
      <c r="H49" s="17">
        <f t="shared" si="1"/>
        <v>67.25800000000001</v>
      </c>
      <c r="I49" s="20" t="s">
        <v>11</v>
      </c>
    </row>
    <row r="50" spans="1:9" s="3" customFormat="1" ht="25.5" customHeight="1">
      <c r="A50" s="13">
        <v>48</v>
      </c>
      <c r="B50" s="13">
        <v>17090114</v>
      </c>
      <c r="C50" s="14" t="s">
        <v>161</v>
      </c>
      <c r="D50" s="15" t="s">
        <v>25</v>
      </c>
      <c r="E50" s="16">
        <v>47</v>
      </c>
      <c r="F50" s="15">
        <f t="shared" si="0"/>
        <v>52</v>
      </c>
      <c r="G50" s="17">
        <v>77.1</v>
      </c>
      <c r="H50" s="17">
        <f t="shared" si="1"/>
        <v>67.06</v>
      </c>
      <c r="I50" s="20" t="s">
        <v>11</v>
      </c>
    </row>
    <row r="51" spans="1:9" s="3" customFormat="1" ht="25.5" customHeight="1">
      <c r="A51" s="13">
        <v>49</v>
      </c>
      <c r="B51" s="13">
        <v>17090894</v>
      </c>
      <c r="C51" s="14" t="s">
        <v>162</v>
      </c>
      <c r="D51" s="15"/>
      <c r="E51" s="16">
        <v>53</v>
      </c>
      <c r="F51" s="15">
        <f t="shared" si="0"/>
        <v>53</v>
      </c>
      <c r="G51" s="17">
        <v>76.4</v>
      </c>
      <c r="H51" s="17">
        <f t="shared" si="1"/>
        <v>67.04</v>
      </c>
      <c r="I51" s="20" t="s">
        <v>11</v>
      </c>
    </row>
    <row r="52" spans="1:9" s="3" customFormat="1" ht="25.5" customHeight="1">
      <c r="A52" s="13">
        <v>50</v>
      </c>
      <c r="B52" s="13">
        <v>17090657</v>
      </c>
      <c r="C52" s="14" t="s">
        <v>163</v>
      </c>
      <c r="D52" s="15"/>
      <c r="E52" s="16">
        <v>51</v>
      </c>
      <c r="F52" s="15">
        <f t="shared" si="0"/>
        <v>51</v>
      </c>
      <c r="G52" s="17">
        <v>77.53</v>
      </c>
      <c r="H52" s="17">
        <f t="shared" si="1"/>
        <v>66.918</v>
      </c>
      <c r="I52" s="20" t="s">
        <v>11</v>
      </c>
    </row>
    <row r="53" spans="1:198" s="3" customFormat="1" ht="25.5" customHeight="1">
      <c r="A53" s="13">
        <v>51</v>
      </c>
      <c r="B53" s="13">
        <v>17090423</v>
      </c>
      <c r="C53" s="14" t="s">
        <v>164</v>
      </c>
      <c r="D53" s="15"/>
      <c r="E53" s="16">
        <v>56</v>
      </c>
      <c r="F53" s="15">
        <f t="shared" si="0"/>
        <v>56</v>
      </c>
      <c r="G53" s="17">
        <v>74.07</v>
      </c>
      <c r="H53" s="17">
        <f t="shared" si="1"/>
        <v>66.842</v>
      </c>
      <c r="I53" s="20" t="s">
        <v>11</v>
      </c>
      <c r="GI53" s="2"/>
      <c r="GJ53" s="2"/>
      <c r="GK53" s="2"/>
      <c r="GL53" s="2"/>
      <c r="GM53" s="2"/>
      <c r="GN53" s="2"/>
      <c r="GO53" s="2"/>
      <c r="GP53" s="2"/>
    </row>
    <row r="54" spans="1:9" s="3" customFormat="1" ht="25.5" customHeight="1">
      <c r="A54" s="13">
        <v>52</v>
      </c>
      <c r="B54" s="13">
        <v>17090942</v>
      </c>
      <c r="C54" s="14" t="s">
        <v>165</v>
      </c>
      <c r="D54" s="15"/>
      <c r="E54" s="16">
        <v>57</v>
      </c>
      <c r="F54" s="15">
        <f t="shared" si="0"/>
        <v>57</v>
      </c>
      <c r="G54" s="17">
        <v>73.4</v>
      </c>
      <c r="H54" s="17">
        <f t="shared" si="1"/>
        <v>66.84</v>
      </c>
      <c r="I54" s="20" t="s">
        <v>11</v>
      </c>
    </row>
    <row r="55" spans="1:198" s="3" customFormat="1" ht="25.5" customHeight="1">
      <c r="A55" s="13">
        <v>53</v>
      </c>
      <c r="B55" s="13">
        <v>17090521</v>
      </c>
      <c r="C55" s="14" t="s">
        <v>166</v>
      </c>
      <c r="D55" s="15"/>
      <c r="E55" s="16">
        <v>54</v>
      </c>
      <c r="F55" s="15">
        <f t="shared" si="0"/>
        <v>54</v>
      </c>
      <c r="G55" s="17">
        <v>75.33</v>
      </c>
      <c r="H55" s="17">
        <f t="shared" si="1"/>
        <v>66.798</v>
      </c>
      <c r="I55" s="20" t="s">
        <v>11</v>
      </c>
      <c r="GI55" s="2"/>
      <c r="GJ55" s="2"/>
      <c r="GK55" s="2"/>
      <c r="GL55" s="2"/>
      <c r="GM55" s="2"/>
      <c r="GN55" s="2"/>
      <c r="GO55" s="2"/>
      <c r="GP55" s="2"/>
    </row>
    <row r="56" spans="1:9" s="3" customFormat="1" ht="25.5" customHeight="1">
      <c r="A56" s="13">
        <v>54</v>
      </c>
      <c r="B56" s="13">
        <v>17091962</v>
      </c>
      <c r="C56" s="14" t="s">
        <v>167</v>
      </c>
      <c r="D56" s="15"/>
      <c r="E56" s="16">
        <v>54</v>
      </c>
      <c r="F56" s="15">
        <f t="shared" si="0"/>
        <v>54</v>
      </c>
      <c r="G56" s="17">
        <v>75.33</v>
      </c>
      <c r="H56" s="17">
        <f t="shared" si="1"/>
        <v>66.798</v>
      </c>
      <c r="I56" s="20" t="s">
        <v>11</v>
      </c>
    </row>
    <row r="57" spans="1:9" s="3" customFormat="1" ht="25.5" customHeight="1">
      <c r="A57" s="13">
        <v>55</v>
      </c>
      <c r="B57" s="13">
        <v>17090706</v>
      </c>
      <c r="C57" s="14" t="s">
        <v>168</v>
      </c>
      <c r="D57" s="15" t="s">
        <v>25</v>
      </c>
      <c r="E57" s="16">
        <v>50</v>
      </c>
      <c r="F57" s="15">
        <f t="shared" si="0"/>
        <v>55</v>
      </c>
      <c r="G57" s="17">
        <v>74.37</v>
      </c>
      <c r="H57" s="17">
        <f t="shared" si="1"/>
        <v>66.622</v>
      </c>
      <c r="I57" s="20" t="s">
        <v>11</v>
      </c>
    </row>
    <row r="58" spans="1:9" s="3" customFormat="1" ht="25.5" customHeight="1">
      <c r="A58" s="13">
        <v>56</v>
      </c>
      <c r="B58" s="13">
        <v>17090770</v>
      </c>
      <c r="C58" s="14" t="s">
        <v>169</v>
      </c>
      <c r="D58" s="15"/>
      <c r="E58" s="16">
        <v>58</v>
      </c>
      <c r="F58" s="15">
        <f t="shared" si="0"/>
        <v>58</v>
      </c>
      <c r="G58" s="17">
        <v>71.63</v>
      </c>
      <c r="H58" s="17">
        <f t="shared" si="1"/>
        <v>66.178</v>
      </c>
      <c r="I58" s="20" t="s">
        <v>11</v>
      </c>
    </row>
    <row r="59" spans="1:9" s="3" customFormat="1" ht="25.5" customHeight="1">
      <c r="A59" s="13">
        <v>57</v>
      </c>
      <c r="B59" s="13">
        <v>17091826</v>
      </c>
      <c r="C59" s="14" t="s">
        <v>170</v>
      </c>
      <c r="D59" s="15"/>
      <c r="E59" s="16">
        <v>50</v>
      </c>
      <c r="F59" s="15">
        <f t="shared" si="0"/>
        <v>50</v>
      </c>
      <c r="G59" s="17">
        <v>76.87</v>
      </c>
      <c r="H59" s="17">
        <f t="shared" si="1"/>
        <v>66.122</v>
      </c>
      <c r="I59" s="20" t="s">
        <v>11</v>
      </c>
    </row>
    <row r="60" spans="1:9" s="3" customFormat="1" ht="25.5" customHeight="1">
      <c r="A60" s="13">
        <v>58</v>
      </c>
      <c r="B60" s="13">
        <v>17090386</v>
      </c>
      <c r="C60" s="14" t="s">
        <v>171</v>
      </c>
      <c r="D60" s="15"/>
      <c r="E60" s="16">
        <v>49</v>
      </c>
      <c r="F60" s="15">
        <f t="shared" si="0"/>
        <v>49</v>
      </c>
      <c r="G60" s="17">
        <v>77.33</v>
      </c>
      <c r="H60" s="17">
        <f t="shared" si="1"/>
        <v>65.99799999999999</v>
      </c>
      <c r="I60" s="20" t="s">
        <v>11</v>
      </c>
    </row>
    <row r="61" spans="1:9" s="3" customFormat="1" ht="25.5" customHeight="1">
      <c r="A61" s="13">
        <v>59</v>
      </c>
      <c r="B61" s="13">
        <v>17091615</v>
      </c>
      <c r="C61" s="14" t="s">
        <v>172</v>
      </c>
      <c r="D61" s="15"/>
      <c r="E61" s="16">
        <v>51</v>
      </c>
      <c r="F61" s="15">
        <f t="shared" si="0"/>
        <v>51</v>
      </c>
      <c r="G61" s="17">
        <v>75.83</v>
      </c>
      <c r="H61" s="17">
        <f t="shared" si="1"/>
        <v>65.898</v>
      </c>
      <c r="I61" s="20" t="s">
        <v>11</v>
      </c>
    </row>
    <row r="62" spans="1:9" s="3" customFormat="1" ht="25.5" customHeight="1">
      <c r="A62" s="13">
        <v>60</v>
      </c>
      <c r="B62" s="13">
        <v>17090955</v>
      </c>
      <c r="C62" s="14" t="s">
        <v>173</v>
      </c>
      <c r="D62" s="15"/>
      <c r="E62" s="16">
        <v>51</v>
      </c>
      <c r="F62" s="15">
        <f t="shared" si="0"/>
        <v>51</v>
      </c>
      <c r="G62" s="17">
        <v>75.6</v>
      </c>
      <c r="H62" s="17">
        <f t="shared" si="1"/>
        <v>65.75999999999999</v>
      </c>
      <c r="I62" s="20" t="s">
        <v>11</v>
      </c>
    </row>
    <row r="63" spans="1:9" s="3" customFormat="1" ht="25.5" customHeight="1">
      <c r="A63" s="13">
        <v>61</v>
      </c>
      <c r="B63" s="13">
        <v>17090683</v>
      </c>
      <c r="C63" s="14" t="s">
        <v>174</v>
      </c>
      <c r="D63" s="15"/>
      <c r="E63" s="16">
        <v>49</v>
      </c>
      <c r="F63" s="15">
        <f t="shared" si="0"/>
        <v>49</v>
      </c>
      <c r="G63" s="17">
        <v>76.77</v>
      </c>
      <c r="H63" s="17">
        <f t="shared" si="1"/>
        <v>65.662</v>
      </c>
      <c r="I63" s="20" t="s">
        <v>11</v>
      </c>
    </row>
    <row r="64" spans="1:9" s="3" customFormat="1" ht="25.5" customHeight="1">
      <c r="A64" s="13">
        <v>62</v>
      </c>
      <c r="B64" s="13">
        <v>17091674</v>
      </c>
      <c r="C64" s="14" t="s">
        <v>175</v>
      </c>
      <c r="D64" s="15"/>
      <c r="E64" s="16">
        <v>49</v>
      </c>
      <c r="F64" s="15">
        <f t="shared" si="0"/>
        <v>49</v>
      </c>
      <c r="G64" s="17">
        <v>76.37</v>
      </c>
      <c r="H64" s="17">
        <f t="shared" si="1"/>
        <v>65.422</v>
      </c>
      <c r="I64" s="20" t="s">
        <v>11</v>
      </c>
    </row>
    <row r="65" spans="1:9" s="3" customFormat="1" ht="25.5" customHeight="1">
      <c r="A65" s="13">
        <v>63</v>
      </c>
      <c r="B65" s="13">
        <v>17091125</v>
      </c>
      <c r="C65" s="14" t="s">
        <v>176</v>
      </c>
      <c r="D65" s="15"/>
      <c r="E65" s="16">
        <v>55</v>
      </c>
      <c r="F65" s="15">
        <f t="shared" si="0"/>
        <v>55</v>
      </c>
      <c r="G65" s="17">
        <v>72.33</v>
      </c>
      <c r="H65" s="17">
        <f t="shared" si="1"/>
        <v>65.398</v>
      </c>
      <c r="I65" s="20" t="s">
        <v>11</v>
      </c>
    </row>
    <row r="66" spans="1:9" s="3" customFormat="1" ht="25.5" customHeight="1">
      <c r="A66" s="13">
        <v>64</v>
      </c>
      <c r="B66" s="13">
        <v>17091090</v>
      </c>
      <c r="C66" s="14" t="s">
        <v>177</v>
      </c>
      <c r="D66" s="15"/>
      <c r="E66" s="16">
        <v>57</v>
      </c>
      <c r="F66" s="15">
        <f t="shared" si="0"/>
        <v>57</v>
      </c>
      <c r="G66" s="17">
        <v>70.67</v>
      </c>
      <c r="H66" s="17">
        <f t="shared" si="1"/>
        <v>65.202</v>
      </c>
      <c r="I66" s="20" t="s">
        <v>11</v>
      </c>
    </row>
    <row r="67" spans="1:9" s="3" customFormat="1" ht="25.5" customHeight="1">
      <c r="A67" s="13">
        <v>65</v>
      </c>
      <c r="B67" s="13">
        <v>17091553</v>
      </c>
      <c r="C67" s="14" t="s">
        <v>178</v>
      </c>
      <c r="D67" s="15"/>
      <c r="E67" s="16">
        <v>51</v>
      </c>
      <c r="F67" s="15">
        <f aca="true" t="shared" si="2" ref="F67:F111">D67+E67</f>
        <v>51</v>
      </c>
      <c r="G67" s="17">
        <v>74.67</v>
      </c>
      <c r="H67" s="17">
        <f aca="true" t="shared" si="3" ref="H67:H101">F67*0.4+G67*0.6</f>
        <v>65.202</v>
      </c>
      <c r="I67" s="20" t="s">
        <v>11</v>
      </c>
    </row>
    <row r="68" spans="1:9" s="3" customFormat="1" ht="25.5" customHeight="1">
      <c r="A68" s="13">
        <v>66</v>
      </c>
      <c r="B68" s="13">
        <v>17091585</v>
      </c>
      <c r="C68" s="14" t="s">
        <v>179</v>
      </c>
      <c r="D68" s="15"/>
      <c r="E68" s="16">
        <v>52</v>
      </c>
      <c r="F68" s="15">
        <f t="shared" si="2"/>
        <v>52</v>
      </c>
      <c r="G68" s="17">
        <v>73.5</v>
      </c>
      <c r="H68" s="17">
        <f t="shared" si="3"/>
        <v>64.9</v>
      </c>
      <c r="I68" s="20" t="s">
        <v>11</v>
      </c>
    </row>
    <row r="69" spans="1:9" ht="25.5" customHeight="1">
      <c r="A69" s="13">
        <v>67</v>
      </c>
      <c r="B69" s="13">
        <v>17091140</v>
      </c>
      <c r="C69" s="14" t="s">
        <v>180</v>
      </c>
      <c r="D69" s="15"/>
      <c r="E69" s="16">
        <v>51</v>
      </c>
      <c r="F69" s="15">
        <f t="shared" si="2"/>
        <v>51</v>
      </c>
      <c r="G69" s="17">
        <v>74.07</v>
      </c>
      <c r="H69" s="17">
        <f t="shared" si="3"/>
        <v>64.842</v>
      </c>
      <c r="I69" s="20" t="s">
        <v>11</v>
      </c>
    </row>
    <row r="70" spans="1:9" ht="25.5" customHeight="1">
      <c r="A70" s="13">
        <v>68</v>
      </c>
      <c r="B70" s="13">
        <v>17090034</v>
      </c>
      <c r="C70" s="14" t="s">
        <v>181</v>
      </c>
      <c r="D70" s="15"/>
      <c r="E70" s="16">
        <v>52</v>
      </c>
      <c r="F70" s="15">
        <f t="shared" si="2"/>
        <v>52</v>
      </c>
      <c r="G70" s="17">
        <v>72.9</v>
      </c>
      <c r="H70" s="17">
        <f t="shared" si="3"/>
        <v>64.54</v>
      </c>
      <c r="I70" s="20" t="s">
        <v>11</v>
      </c>
    </row>
    <row r="71" spans="1:9" ht="25.5" customHeight="1">
      <c r="A71" s="13">
        <v>69</v>
      </c>
      <c r="B71" s="13">
        <v>17091331</v>
      </c>
      <c r="C71" s="14" t="s">
        <v>182</v>
      </c>
      <c r="D71" s="15"/>
      <c r="E71" s="16">
        <v>50</v>
      </c>
      <c r="F71" s="15">
        <f t="shared" si="2"/>
        <v>50</v>
      </c>
      <c r="G71" s="17">
        <v>74.2</v>
      </c>
      <c r="H71" s="17">
        <f t="shared" si="3"/>
        <v>64.52000000000001</v>
      </c>
      <c r="I71" s="20" t="s">
        <v>11</v>
      </c>
    </row>
    <row r="72" spans="1:242" ht="25.5" customHeight="1">
      <c r="A72" s="13">
        <v>70</v>
      </c>
      <c r="B72" s="13">
        <v>17091035</v>
      </c>
      <c r="C72" s="37" t="s">
        <v>183</v>
      </c>
      <c r="D72" s="15" t="s">
        <v>25</v>
      </c>
      <c r="E72" s="16">
        <v>55</v>
      </c>
      <c r="F72" s="15">
        <f t="shared" si="2"/>
        <v>60</v>
      </c>
      <c r="G72" s="17">
        <v>67.5</v>
      </c>
      <c r="H72" s="17">
        <f t="shared" si="3"/>
        <v>64.5</v>
      </c>
      <c r="I72" s="20" t="s">
        <v>11</v>
      </c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</row>
    <row r="73" spans="1:9" ht="25.5" customHeight="1">
      <c r="A73" s="13">
        <v>71</v>
      </c>
      <c r="B73" s="13">
        <v>17091852</v>
      </c>
      <c r="C73" s="14" t="s">
        <v>184</v>
      </c>
      <c r="D73" s="15"/>
      <c r="E73" s="16">
        <v>56</v>
      </c>
      <c r="F73" s="15">
        <f t="shared" si="2"/>
        <v>56</v>
      </c>
      <c r="G73" s="17">
        <v>69.83</v>
      </c>
      <c r="H73" s="17">
        <f t="shared" si="3"/>
        <v>64.298</v>
      </c>
      <c r="I73" s="20" t="s">
        <v>11</v>
      </c>
    </row>
    <row r="74" spans="1:9" ht="25.5" customHeight="1">
      <c r="A74" s="13">
        <v>72</v>
      </c>
      <c r="B74" s="13">
        <v>17091300</v>
      </c>
      <c r="C74" s="14" t="s">
        <v>185</v>
      </c>
      <c r="D74" s="15"/>
      <c r="E74" s="16">
        <v>49</v>
      </c>
      <c r="F74" s="15">
        <f t="shared" si="2"/>
        <v>49</v>
      </c>
      <c r="G74" s="17">
        <v>74.47</v>
      </c>
      <c r="H74" s="17">
        <f t="shared" si="3"/>
        <v>64.282</v>
      </c>
      <c r="I74" s="20" t="s">
        <v>11</v>
      </c>
    </row>
    <row r="75" spans="1:9" ht="25.5" customHeight="1">
      <c r="A75" s="13">
        <v>73</v>
      </c>
      <c r="B75" s="13">
        <v>17091703</v>
      </c>
      <c r="C75" s="14" t="s">
        <v>186</v>
      </c>
      <c r="D75" s="15"/>
      <c r="E75" s="16">
        <v>54</v>
      </c>
      <c r="F75" s="15">
        <f t="shared" si="2"/>
        <v>54</v>
      </c>
      <c r="G75" s="17">
        <v>71.1</v>
      </c>
      <c r="H75" s="17">
        <f t="shared" si="3"/>
        <v>64.25999999999999</v>
      </c>
      <c r="I75" s="20" t="s">
        <v>11</v>
      </c>
    </row>
    <row r="76" spans="1:9" ht="25.5" customHeight="1">
      <c r="A76" s="13">
        <v>74</v>
      </c>
      <c r="B76" s="13">
        <v>17091399</v>
      </c>
      <c r="C76" s="14" t="s">
        <v>187</v>
      </c>
      <c r="D76" s="15" t="s">
        <v>25</v>
      </c>
      <c r="E76" s="16">
        <v>45</v>
      </c>
      <c r="F76" s="15">
        <f t="shared" si="2"/>
        <v>50</v>
      </c>
      <c r="G76" s="17">
        <v>73.67</v>
      </c>
      <c r="H76" s="17">
        <f t="shared" si="3"/>
        <v>64.202</v>
      </c>
      <c r="I76" s="20" t="s">
        <v>11</v>
      </c>
    </row>
    <row r="77" spans="1:242" ht="25.5" customHeight="1">
      <c r="A77" s="13">
        <v>75</v>
      </c>
      <c r="B77" s="13">
        <v>17091545</v>
      </c>
      <c r="C77" s="14" t="s">
        <v>188</v>
      </c>
      <c r="D77" s="15"/>
      <c r="E77" s="16">
        <v>61</v>
      </c>
      <c r="F77" s="15">
        <f t="shared" si="2"/>
        <v>61</v>
      </c>
      <c r="G77" s="17">
        <v>66.33</v>
      </c>
      <c r="H77" s="17">
        <f t="shared" si="3"/>
        <v>64.198</v>
      </c>
      <c r="I77" s="20" t="s">
        <v>11</v>
      </c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</row>
    <row r="78" spans="1:9" ht="25.5" customHeight="1">
      <c r="A78" s="13">
        <v>76</v>
      </c>
      <c r="B78" s="13">
        <v>17091220</v>
      </c>
      <c r="C78" s="14" t="s">
        <v>189</v>
      </c>
      <c r="D78" s="15" t="s">
        <v>25</v>
      </c>
      <c r="E78" s="16">
        <v>45</v>
      </c>
      <c r="F78" s="15">
        <f t="shared" si="2"/>
        <v>50</v>
      </c>
      <c r="G78" s="17">
        <v>73</v>
      </c>
      <c r="H78" s="17">
        <f t="shared" si="3"/>
        <v>63.8</v>
      </c>
      <c r="I78" s="20" t="s">
        <v>11</v>
      </c>
    </row>
    <row r="79" spans="1:9" ht="25.5" customHeight="1">
      <c r="A79" s="13">
        <v>77</v>
      </c>
      <c r="B79" s="13">
        <v>17090863</v>
      </c>
      <c r="C79" s="14" t="s">
        <v>190</v>
      </c>
      <c r="D79" s="15"/>
      <c r="E79" s="16">
        <v>51</v>
      </c>
      <c r="F79" s="15">
        <f t="shared" si="2"/>
        <v>51</v>
      </c>
      <c r="G79" s="17">
        <v>72.27</v>
      </c>
      <c r="H79" s="17">
        <f t="shared" si="3"/>
        <v>63.762</v>
      </c>
      <c r="I79" s="20" t="s">
        <v>11</v>
      </c>
    </row>
    <row r="80" spans="1:242" ht="25.5" customHeight="1">
      <c r="A80" s="13">
        <v>78</v>
      </c>
      <c r="B80" s="13">
        <v>17091910</v>
      </c>
      <c r="C80" s="14" t="s">
        <v>191</v>
      </c>
      <c r="D80" s="15" t="s">
        <v>25</v>
      </c>
      <c r="E80" s="16">
        <v>54</v>
      </c>
      <c r="F80" s="15">
        <f t="shared" si="2"/>
        <v>59</v>
      </c>
      <c r="G80" s="17">
        <v>66.93</v>
      </c>
      <c r="H80" s="17">
        <f t="shared" si="3"/>
        <v>63.758</v>
      </c>
      <c r="I80" s="20" t="s">
        <v>11</v>
      </c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</row>
    <row r="81" spans="1:9" ht="25.5" customHeight="1">
      <c r="A81" s="13">
        <v>79</v>
      </c>
      <c r="B81" s="13">
        <v>17091726</v>
      </c>
      <c r="C81" s="14" t="s">
        <v>192</v>
      </c>
      <c r="D81" s="15" t="s">
        <v>25</v>
      </c>
      <c r="E81" s="16">
        <v>47</v>
      </c>
      <c r="F81" s="15">
        <f t="shared" si="2"/>
        <v>52</v>
      </c>
      <c r="G81" s="17">
        <v>71.4</v>
      </c>
      <c r="H81" s="17">
        <f t="shared" si="3"/>
        <v>63.64</v>
      </c>
      <c r="I81" s="20" t="s">
        <v>11</v>
      </c>
    </row>
    <row r="82" spans="1:9" ht="25.5" customHeight="1">
      <c r="A82" s="13">
        <v>80</v>
      </c>
      <c r="B82" s="13">
        <v>17091595</v>
      </c>
      <c r="C82" s="14" t="s">
        <v>193</v>
      </c>
      <c r="D82" s="15" t="s">
        <v>25</v>
      </c>
      <c r="E82" s="16">
        <v>45</v>
      </c>
      <c r="F82" s="15">
        <f t="shared" si="2"/>
        <v>50</v>
      </c>
      <c r="G82" s="17">
        <v>72.73</v>
      </c>
      <c r="H82" s="17">
        <f t="shared" si="3"/>
        <v>63.638</v>
      </c>
      <c r="I82" s="20" t="s">
        <v>11</v>
      </c>
    </row>
    <row r="83" spans="1:9" ht="25.5" customHeight="1">
      <c r="A83" s="13">
        <v>81</v>
      </c>
      <c r="B83" s="13">
        <v>17090062</v>
      </c>
      <c r="C83" s="14" t="s">
        <v>194</v>
      </c>
      <c r="D83" s="15" t="s">
        <v>25</v>
      </c>
      <c r="E83" s="16">
        <v>46</v>
      </c>
      <c r="F83" s="15">
        <f t="shared" si="2"/>
        <v>51</v>
      </c>
      <c r="G83" s="17">
        <v>71.93</v>
      </c>
      <c r="H83" s="17">
        <f t="shared" si="3"/>
        <v>63.55800000000001</v>
      </c>
      <c r="I83" s="20" t="s">
        <v>11</v>
      </c>
    </row>
    <row r="84" spans="1:9" ht="25.5" customHeight="1">
      <c r="A84" s="13">
        <v>82</v>
      </c>
      <c r="B84" s="13">
        <v>17091611</v>
      </c>
      <c r="C84" s="14" t="s">
        <v>195</v>
      </c>
      <c r="D84" s="15"/>
      <c r="E84" s="16">
        <v>50</v>
      </c>
      <c r="F84" s="15">
        <f t="shared" si="2"/>
        <v>50</v>
      </c>
      <c r="G84" s="17">
        <v>72.43</v>
      </c>
      <c r="H84" s="17">
        <f t="shared" si="3"/>
        <v>63.458000000000006</v>
      </c>
      <c r="I84" s="20" t="s">
        <v>21</v>
      </c>
    </row>
    <row r="85" spans="1:9" ht="25.5" customHeight="1">
      <c r="A85" s="13">
        <v>83</v>
      </c>
      <c r="B85" s="13">
        <v>17091075</v>
      </c>
      <c r="C85" s="14" t="s">
        <v>196</v>
      </c>
      <c r="D85" s="15" t="s">
        <v>25</v>
      </c>
      <c r="E85" s="16">
        <v>49</v>
      </c>
      <c r="F85" s="15">
        <f t="shared" si="2"/>
        <v>54</v>
      </c>
      <c r="G85" s="17">
        <v>69.5</v>
      </c>
      <c r="H85" s="17">
        <f t="shared" si="3"/>
        <v>63.3</v>
      </c>
      <c r="I85" s="20" t="s">
        <v>21</v>
      </c>
    </row>
    <row r="86" spans="1:9" ht="25.5" customHeight="1">
      <c r="A86" s="13">
        <v>84</v>
      </c>
      <c r="B86" s="13">
        <v>17091804</v>
      </c>
      <c r="C86" s="14" t="s">
        <v>197</v>
      </c>
      <c r="D86" s="15"/>
      <c r="E86" s="16">
        <v>49</v>
      </c>
      <c r="F86" s="15">
        <f t="shared" si="2"/>
        <v>49</v>
      </c>
      <c r="G86" s="17">
        <v>72.1</v>
      </c>
      <c r="H86" s="17">
        <f t="shared" si="3"/>
        <v>62.86</v>
      </c>
      <c r="I86" s="20" t="s">
        <v>21</v>
      </c>
    </row>
    <row r="87" spans="1:9" ht="25.5" customHeight="1">
      <c r="A87" s="13">
        <v>85</v>
      </c>
      <c r="B87" s="13">
        <v>17091755</v>
      </c>
      <c r="C87" s="14" t="s">
        <v>198</v>
      </c>
      <c r="D87" s="15"/>
      <c r="E87" s="16">
        <v>50</v>
      </c>
      <c r="F87" s="15">
        <f t="shared" si="2"/>
        <v>50</v>
      </c>
      <c r="G87" s="17">
        <v>71.07</v>
      </c>
      <c r="H87" s="17">
        <f t="shared" si="3"/>
        <v>62.641999999999996</v>
      </c>
      <c r="I87" s="20" t="s">
        <v>21</v>
      </c>
    </row>
    <row r="88" spans="1:9" ht="25.5" customHeight="1">
      <c r="A88" s="13">
        <v>86</v>
      </c>
      <c r="B88" s="13">
        <v>17090017</v>
      </c>
      <c r="C88" s="14" t="s">
        <v>199</v>
      </c>
      <c r="D88" s="15"/>
      <c r="E88" s="16">
        <v>55</v>
      </c>
      <c r="F88" s="15">
        <f t="shared" si="2"/>
        <v>55</v>
      </c>
      <c r="G88" s="17">
        <v>67.67</v>
      </c>
      <c r="H88" s="17">
        <f t="shared" si="3"/>
        <v>62.602</v>
      </c>
      <c r="I88" s="20" t="s">
        <v>21</v>
      </c>
    </row>
    <row r="89" spans="1:9" ht="25.5" customHeight="1">
      <c r="A89" s="13">
        <v>87</v>
      </c>
      <c r="B89" s="13">
        <v>17091353</v>
      </c>
      <c r="C89" s="14" t="s">
        <v>200</v>
      </c>
      <c r="D89" s="15"/>
      <c r="E89" s="16">
        <v>57</v>
      </c>
      <c r="F89" s="15">
        <f t="shared" si="2"/>
        <v>57</v>
      </c>
      <c r="G89" s="17">
        <v>66</v>
      </c>
      <c r="H89" s="17">
        <f t="shared" si="3"/>
        <v>62.400000000000006</v>
      </c>
      <c r="I89" s="20" t="s">
        <v>21</v>
      </c>
    </row>
    <row r="90" spans="1:242" ht="25.5" customHeight="1">
      <c r="A90" s="13">
        <v>88</v>
      </c>
      <c r="B90" s="13">
        <v>17091753</v>
      </c>
      <c r="C90" s="14" t="s">
        <v>201</v>
      </c>
      <c r="D90" s="15" t="s">
        <v>25</v>
      </c>
      <c r="E90" s="16">
        <v>52</v>
      </c>
      <c r="F90" s="15">
        <f t="shared" si="2"/>
        <v>57</v>
      </c>
      <c r="G90" s="17">
        <v>66</v>
      </c>
      <c r="H90" s="17">
        <f t="shared" si="3"/>
        <v>62.400000000000006</v>
      </c>
      <c r="I90" s="20" t="s">
        <v>21</v>
      </c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</row>
    <row r="91" spans="1:9" ht="25.5" customHeight="1">
      <c r="A91" s="13">
        <v>89</v>
      </c>
      <c r="B91" s="13">
        <v>17091620</v>
      </c>
      <c r="C91" s="14" t="s">
        <v>202</v>
      </c>
      <c r="D91" s="15"/>
      <c r="E91" s="16">
        <v>49</v>
      </c>
      <c r="F91" s="15">
        <f t="shared" si="2"/>
        <v>49</v>
      </c>
      <c r="G91" s="17">
        <v>70.8</v>
      </c>
      <c r="H91" s="17">
        <f t="shared" si="3"/>
        <v>62.08</v>
      </c>
      <c r="I91" s="20" t="s">
        <v>21</v>
      </c>
    </row>
    <row r="92" spans="1:9" ht="25.5" customHeight="1">
      <c r="A92" s="13">
        <v>90</v>
      </c>
      <c r="B92" s="13">
        <v>17091330</v>
      </c>
      <c r="C92" s="14" t="s">
        <v>203</v>
      </c>
      <c r="D92" s="15" t="s">
        <v>25</v>
      </c>
      <c r="E92" s="16">
        <v>44</v>
      </c>
      <c r="F92" s="15">
        <f t="shared" si="2"/>
        <v>49</v>
      </c>
      <c r="G92" s="17">
        <v>70.43</v>
      </c>
      <c r="H92" s="17">
        <f t="shared" si="3"/>
        <v>61.858000000000004</v>
      </c>
      <c r="I92" s="20" t="s">
        <v>21</v>
      </c>
    </row>
    <row r="93" spans="1:9" ht="25.5" customHeight="1">
      <c r="A93" s="13">
        <v>91</v>
      </c>
      <c r="B93" s="13">
        <v>17090297</v>
      </c>
      <c r="C93" s="14" t="s">
        <v>204</v>
      </c>
      <c r="D93" s="15"/>
      <c r="E93" s="16">
        <v>49</v>
      </c>
      <c r="F93" s="15">
        <f t="shared" si="2"/>
        <v>49</v>
      </c>
      <c r="G93" s="17">
        <v>69.83</v>
      </c>
      <c r="H93" s="17">
        <f t="shared" si="3"/>
        <v>61.498</v>
      </c>
      <c r="I93" s="20" t="s">
        <v>21</v>
      </c>
    </row>
    <row r="94" spans="1:9" ht="25.5" customHeight="1">
      <c r="A94" s="13">
        <v>92</v>
      </c>
      <c r="B94" s="13">
        <v>17091009</v>
      </c>
      <c r="C94" s="14" t="s">
        <v>205</v>
      </c>
      <c r="D94" s="15"/>
      <c r="E94" s="16">
        <v>50</v>
      </c>
      <c r="F94" s="15">
        <f t="shared" si="2"/>
        <v>50</v>
      </c>
      <c r="G94" s="17">
        <v>68.93</v>
      </c>
      <c r="H94" s="17">
        <f t="shared" si="3"/>
        <v>61.358000000000004</v>
      </c>
      <c r="I94" s="20" t="s">
        <v>21</v>
      </c>
    </row>
    <row r="95" spans="1:9" ht="25.5" customHeight="1">
      <c r="A95" s="13">
        <v>93</v>
      </c>
      <c r="B95" s="13">
        <v>17091135</v>
      </c>
      <c r="C95" s="14" t="s">
        <v>206</v>
      </c>
      <c r="D95" s="15" t="s">
        <v>25</v>
      </c>
      <c r="E95" s="16">
        <v>45</v>
      </c>
      <c r="F95" s="15">
        <f t="shared" si="2"/>
        <v>50</v>
      </c>
      <c r="G95" s="17">
        <v>65.03</v>
      </c>
      <c r="H95" s="17">
        <f t="shared" si="3"/>
        <v>59.018</v>
      </c>
      <c r="I95" s="20" t="s">
        <v>21</v>
      </c>
    </row>
    <row r="96" spans="1:9" ht="25.5" customHeight="1">
      <c r="A96" s="13">
        <v>94</v>
      </c>
      <c r="B96" s="13">
        <v>17091823</v>
      </c>
      <c r="C96" s="14" t="s">
        <v>207</v>
      </c>
      <c r="D96" s="15"/>
      <c r="E96" s="16">
        <v>51</v>
      </c>
      <c r="F96" s="15">
        <f t="shared" si="2"/>
        <v>51</v>
      </c>
      <c r="G96" s="17">
        <v>63.03</v>
      </c>
      <c r="H96" s="17">
        <f t="shared" si="3"/>
        <v>58.218</v>
      </c>
      <c r="I96" s="20" t="s">
        <v>21</v>
      </c>
    </row>
    <row r="97" spans="1:9" ht="25.5" customHeight="1">
      <c r="A97" s="13">
        <v>95</v>
      </c>
      <c r="B97" s="13">
        <v>17091091</v>
      </c>
      <c r="C97" s="14" t="s">
        <v>208</v>
      </c>
      <c r="D97" s="15"/>
      <c r="E97" s="16">
        <v>52</v>
      </c>
      <c r="F97" s="15">
        <f t="shared" si="2"/>
        <v>52</v>
      </c>
      <c r="G97" s="17">
        <v>62.33</v>
      </c>
      <c r="H97" s="17">
        <f t="shared" si="3"/>
        <v>58.19799999999999</v>
      </c>
      <c r="I97" s="20" t="s">
        <v>21</v>
      </c>
    </row>
    <row r="98" spans="1:242" ht="25.5" customHeight="1">
      <c r="A98" s="13">
        <v>96</v>
      </c>
      <c r="B98" s="13">
        <v>17090170</v>
      </c>
      <c r="C98" s="14" t="s">
        <v>209</v>
      </c>
      <c r="D98" s="15" t="s">
        <v>25</v>
      </c>
      <c r="E98" s="16">
        <v>45</v>
      </c>
      <c r="F98" s="15">
        <f t="shared" si="2"/>
        <v>50</v>
      </c>
      <c r="G98" s="18">
        <v>63.53</v>
      </c>
      <c r="H98" s="17">
        <f t="shared" si="3"/>
        <v>58.118</v>
      </c>
      <c r="I98" s="20" t="s">
        <v>21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  <c r="IE98" s="1"/>
      <c r="IF98" s="1"/>
      <c r="IG98" s="1"/>
      <c r="IH98" s="1"/>
    </row>
    <row r="99" spans="1:9" ht="25.5" customHeight="1">
      <c r="A99" s="13">
        <v>97</v>
      </c>
      <c r="B99" s="13">
        <v>17090282</v>
      </c>
      <c r="C99" s="14" t="s">
        <v>210</v>
      </c>
      <c r="D99" s="15"/>
      <c r="E99" s="16">
        <v>49</v>
      </c>
      <c r="F99" s="15">
        <f t="shared" si="2"/>
        <v>49</v>
      </c>
      <c r="G99" s="17">
        <v>63.17</v>
      </c>
      <c r="H99" s="17">
        <f t="shared" si="3"/>
        <v>57.502</v>
      </c>
      <c r="I99" s="20" t="s">
        <v>21</v>
      </c>
    </row>
    <row r="100" spans="1:9" ht="25.5" customHeight="1">
      <c r="A100" s="13">
        <v>98</v>
      </c>
      <c r="B100" s="13">
        <v>17091689</v>
      </c>
      <c r="C100" s="14" t="s">
        <v>211</v>
      </c>
      <c r="D100" s="15"/>
      <c r="E100" s="16">
        <v>49</v>
      </c>
      <c r="F100" s="15">
        <f t="shared" si="2"/>
        <v>49</v>
      </c>
      <c r="G100" s="17">
        <v>58.17</v>
      </c>
      <c r="H100" s="17">
        <f t="shared" si="3"/>
        <v>54.502</v>
      </c>
      <c r="I100" s="20" t="s">
        <v>21</v>
      </c>
    </row>
    <row r="101" spans="1:9" ht="25.5" customHeight="1">
      <c r="A101" s="13">
        <v>99</v>
      </c>
      <c r="B101" s="13">
        <v>17090376</v>
      </c>
      <c r="C101" s="14" t="s">
        <v>212</v>
      </c>
      <c r="D101" s="15"/>
      <c r="E101" s="16">
        <v>55</v>
      </c>
      <c r="F101" s="15">
        <f t="shared" si="2"/>
        <v>55</v>
      </c>
      <c r="G101" s="17">
        <v>47</v>
      </c>
      <c r="H101" s="17">
        <f t="shared" si="3"/>
        <v>50.2</v>
      </c>
      <c r="I101" s="20" t="s">
        <v>21</v>
      </c>
    </row>
    <row r="102" spans="1:9" ht="25.5" customHeight="1">
      <c r="A102" s="13">
        <v>100</v>
      </c>
      <c r="B102" s="13">
        <v>17091543</v>
      </c>
      <c r="C102" s="14" t="s">
        <v>213</v>
      </c>
      <c r="D102" s="15"/>
      <c r="E102" s="16">
        <v>63</v>
      </c>
      <c r="F102" s="15">
        <f t="shared" si="2"/>
        <v>63</v>
      </c>
      <c r="G102" s="17" t="s">
        <v>106</v>
      </c>
      <c r="H102" s="17">
        <v>0</v>
      </c>
      <c r="I102" s="20" t="s">
        <v>21</v>
      </c>
    </row>
    <row r="103" spans="1:9" ht="25.5" customHeight="1">
      <c r="A103" s="13">
        <v>101</v>
      </c>
      <c r="B103" s="13">
        <v>17091083</v>
      </c>
      <c r="C103" s="14" t="s">
        <v>214</v>
      </c>
      <c r="D103" s="15"/>
      <c r="E103" s="16">
        <v>58</v>
      </c>
      <c r="F103" s="15">
        <f t="shared" si="2"/>
        <v>58</v>
      </c>
      <c r="G103" s="17" t="s">
        <v>108</v>
      </c>
      <c r="H103" s="17">
        <v>0</v>
      </c>
      <c r="I103" s="20" t="s">
        <v>21</v>
      </c>
    </row>
    <row r="104" spans="1:9" ht="25.5" customHeight="1">
      <c r="A104" s="13">
        <v>102</v>
      </c>
      <c r="B104" s="13">
        <v>17090587</v>
      </c>
      <c r="C104" s="14" t="s">
        <v>215</v>
      </c>
      <c r="D104" s="15"/>
      <c r="E104" s="16">
        <v>54</v>
      </c>
      <c r="F104" s="15">
        <f t="shared" si="2"/>
        <v>54</v>
      </c>
      <c r="G104" s="17" t="s">
        <v>108</v>
      </c>
      <c r="H104" s="17">
        <v>0</v>
      </c>
      <c r="I104" s="20" t="s">
        <v>21</v>
      </c>
    </row>
    <row r="105" spans="1:9" ht="25.5" customHeight="1">
      <c r="A105" s="13">
        <v>103</v>
      </c>
      <c r="B105" s="13">
        <v>17090996</v>
      </c>
      <c r="C105" s="14" t="s">
        <v>216</v>
      </c>
      <c r="D105" s="15"/>
      <c r="E105" s="16">
        <v>53</v>
      </c>
      <c r="F105" s="15">
        <f t="shared" si="2"/>
        <v>53</v>
      </c>
      <c r="G105" s="17" t="s">
        <v>217</v>
      </c>
      <c r="H105" s="17">
        <v>0</v>
      </c>
      <c r="I105" s="20" t="s">
        <v>21</v>
      </c>
    </row>
    <row r="106" spans="1:9" ht="25.5" customHeight="1">
      <c r="A106" s="13">
        <v>104</v>
      </c>
      <c r="B106" s="13">
        <v>17091029</v>
      </c>
      <c r="C106" s="14" t="s">
        <v>218</v>
      </c>
      <c r="D106" s="15"/>
      <c r="E106" s="16">
        <v>53</v>
      </c>
      <c r="F106" s="15">
        <f t="shared" si="2"/>
        <v>53</v>
      </c>
      <c r="G106" s="17" t="s">
        <v>106</v>
      </c>
      <c r="H106" s="17">
        <v>0</v>
      </c>
      <c r="I106" s="20" t="s">
        <v>21</v>
      </c>
    </row>
    <row r="107" spans="1:9" ht="25.5" customHeight="1">
      <c r="A107" s="13">
        <v>105</v>
      </c>
      <c r="B107" s="13">
        <v>17091144</v>
      </c>
      <c r="C107" s="14" t="s">
        <v>219</v>
      </c>
      <c r="D107" s="15"/>
      <c r="E107" s="16">
        <v>53</v>
      </c>
      <c r="F107" s="15">
        <f t="shared" si="2"/>
        <v>53</v>
      </c>
      <c r="G107" s="17" t="s">
        <v>106</v>
      </c>
      <c r="H107" s="17">
        <v>0</v>
      </c>
      <c r="I107" s="20" t="s">
        <v>21</v>
      </c>
    </row>
    <row r="108" spans="1:242" ht="25.5" customHeight="1">
      <c r="A108" s="13">
        <v>106</v>
      </c>
      <c r="B108" s="13">
        <v>17090184</v>
      </c>
      <c r="C108" s="14" t="s">
        <v>220</v>
      </c>
      <c r="D108" s="15"/>
      <c r="E108" s="16">
        <v>49</v>
      </c>
      <c r="F108" s="15">
        <f t="shared" si="2"/>
        <v>49</v>
      </c>
      <c r="G108" s="18" t="s">
        <v>108</v>
      </c>
      <c r="H108" s="17">
        <v>0</v>
      </c>
      <c r="I108" s="20" t="s">
        <v>21</v>
      </c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</row>
    <row r="109" spans="1:9" ht="25.5" customHeight="1">
      <c r="A109" s="13">
        <v>107</v>
      </c>
      <c r="B109" s="13">
        <v>17091390</v>
      </c>
      <c r="C109" s="14" t="s">
        <v>221</v>
      </c>
      <c r="D109" s="15"/>
      <c r="E109" s="16">
        <v>49</v>
      </c>
      <c r="F109" s="15">
        <f t="shared" si="2"/>
        <v>49</v>
      </c>
      <c r="G109" s="17" t="s">
        <v>106</v>
      </c>
      <c r="H109" s="17">
        <v>0</v>
      </c>
      <c r="I109" s="20" t="s">
        <v>21</v>
      </c>
    </row>
    <row r="110" spans="1:9" ht="25.5" customHeight="1">
      <c r="A110" s="13">
        <v>108</v>
      </c>
      <c r="B110" s="13">
        <v>17091425</v>
      </c>
      <c r="C110" s="14" t="s">
        <v>222</v>
      </c>
      <c r="D110" s="15"/>
      <c r="E110" s="16">
        <v>49</v>
      </c>
      <c r="F110" s="15">
        <f t="shared" si="2"/>
        <v>49</v>
      </c>
      <c r="G110" s="17" t="s">
        <v>106</v>
      </c>
      <c r="H110" s="17">
        <v>0</v>
      </c>
      <c r="I110" s="20" t="s">
        <v>21</v>
      </c>
    </row>
    <row r="111" spans="1:9" ht="25.5" customHeight="1">
      <c r="A111" s="13">
        <v>109</v>
      </c>
      <c r="B111" s="13">
        <v>17091668</v>
      </c>
      <c r="C111" s="14" t="s">
        <v>223</v>
      </c>
      <c r="D111" s="15"/>
      <c r="E111" s="16">
        <v>49</v>
      </c>
      <c r="F111" s="15">
        <f t="shared" si="2"/>
        <v>49</v>
      </c>
      <c r="G111" s="17" t="s">
        <v>108</v>
      </c>
      <c r="H111" s="17">
        <v>0</v>
      </c>
      <c r="I111" s="20" t="s">
        <v>21</v>
      </c>
    </row>
    <row r="112" ht="12">
      <c r="B112" s="19"/>
    </row>
    <row r="113" ht="12">
      <c r="B113" s="19"/>
    </row>
  </sheetData>
  <sheetProtection password="E95B" sheet="1" objects="1"/>
  <autoFilter ref="A2:IV111">
    <sortState ref="A3:IV113">
      <sortCondition descending="1" sortBy="value" ref="H3:H113"/>
    </sortState>
  </autoFilter>
  <mergeCells count="1">
    <mergeCell ref="A1:I1"/>
  </mergeCells>
  <printOptions horizontalCentered="1"/>
  <pageMargins left="0.16" right="0.16" top="0.4" bottom="0.4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75"/>
  <sheetViews>
    <sheetView showGridLines="0" showOutlineSymbols="0" zoomScale="90" zoomScaleNormal="90" zoomScaleSheetLayoutView="100" workbookViewId="0" topLeftCell="A1">
      <selection activeCell="K12" sqref="K12"/>
    </sheetView>
  </sheetViews>
  <sheetFormatPr defaultColWidth="9.00390625" defaultRowHeight="14.25"/>
  <cols>
    <col min="1" max="1" width="5.00390625" style="3" customWidth="1"/>
    <col min="2" max="2" width="8.00390625" style="3" customWidth="1"/>
    <col min="3" max="3" width="16.75390625" style="4" customWidth="1"/>
    <col min="4" max="4" width="5.50390625" style="5" customWidth="1"/>
    <col min="5" max="5" width="4.875" style="6" customWidth="1"/>
    <col min="6" max="6" width="7.125" style="5" customWidth="1"/>
    <col min="7" max="7" width="8.50390625" style="7" customWidth="1"/>
    <col min="8" max="8" width="9.00390625" style="7" customWidth="1"/>
    <col min="9" max="190" width="9.00390625" style="3" customWidth="1"/>
    <col min="191" max="16384" width="9.00390625" style="2" customWidth="1"/>
  </cols>
  <sheetData>
    <row r="1" spans="1:9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8.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</row>
    <row r="3" spans="1:9" ht="25.5" customHeight="1">
      <c r="A3" s="13">
        <v>1</v>
      </c>
      <c r="B3" s="13">
        <v>17090370</v>
      </c>
      <c r="C3" s="14" t="s">
        <v>224</v>
      </c>
      <c r="D3" s="15"/>
      <c r="E3" s="16">
        <v>72</v>
      </c>
      <c r="F3" s="15">
        <f aca="true" t="shared" si="0" ref="F3:F66">D3+E3</f>
        <v>72</v>
      </c>
      <c r="G3" s="17">
        <v>85.13</v>
      </c>
      <c r="H3" s="17">
        <f aca="true" t="shared" si="1" ref="H3:H65">F3*0.4+G3*0.6</f>
        <v>79.878</v>
      </c>
      <c r="I3" s="20" t="s">
        <v>11</v>
      </c>
    </row>
    <row r="4" spans="1:9" ht="25.5" customHeight="1">
      <c r="A4" s="13">
        <v>2</v>
      </c>
      <c r="B4" s="13">
        <v>17091869</v>
      </c>
      <c r="C4" s="14" t="s">
        <v>225</v>
      </c>
      <c r="D4" s="15"/>
      <c r="E4" s="16">
        <v>67</v>
      </c>
      <c r="F4" s="15">
        <f t="shared" si="0"/>
        <v>67</v>
      </c>
      <c r="G4" s="17">
        <v>82.9</v>
      </c>
      <c r="H4" s="17">
        <f t="shared" si="1"/>
        <v>76.54</v>
      </c>
      <c r="I4" s="20" t="s">
        <v>11</v>
      </c>
    </row>
    <row r="5" spans="1:242" ht="25.5" customHeight="1">
      <c r="A5" s="13">
        <v>3</v>
      </c>
      <c r="B5" s="13">
        <v>17091579</v>
      </c>
      <c r="C5" s="37" t="s">
        <v>226</v>
      </c>
      <c r="D5" s="15"/>
      <c r="E5" s="16">
        <v>61</v>
      </c>
      <c r="F5" s="15">
        <f t="shared" si="0"/>
        <v>61</v>
      </c>
      <c r="G5" s="17">
        <v>85.37</v>
      </c>
      <c r="H5" s="17">
        <f t="shared" si="1"/>
        <v>75.622</v>
      </c>
      <c r="I5" s="20" t="s">
        <v>11</v>
      </c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ht="25.5" customHeight="1">
      <c r="A6" s="13">
        <v>4</v>
      </c>
      <c r="B6" s="13">
        <v>17090162</v>
      </c>
      <c r="C6" s="14" t="s">
        <v>227</v>
      </c>
      <c r="D6" s="15"/>
      <c r="E6" s="16">
        <v>62</v>
      </c>
      <c r="F6" s="15">
        <f t="shared" si="0"/>
        <v>62</v>
      </c>
      <c r="G6" s="18">
        <v>83.2</v>
      </c>
      <c r="H6" s="17">
        <f t="shared" si="1"/>
        <v>74.72</v>
      </c>
      <c r="I6" s="20" t="s">
        <v>11</v>
      </c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</row>
    <row r="7" spans="1:9" ht="25.5" customHeight="1">
      <c r="A7" s="13">
        <v>5</v>
      </c>
      <c r="B7" s="13">
        <v>17091222</v>
      </c>
      <c r="C7" s="14" t="s">
        <v>228</v>
      </c>
      <c r="D7" s="15"/>
      <c r="E7" s="16">
        <v>57</v>
      </c>
      <c r="F7" s="15">
        <f t="shared" si="0"/>
        <v>57</v>
      </c>
      <c r="G7" s="17">
        <v>86.37</v>
      </c>
      <c r="H7" s="17">
        <f t="shared" si="1"/>
        <v>74.622</v>
      </c>
      <c r="I7" s="20" t="s">
        <v>11</v>
      </c>
    </row>
    <row r="8" spans="1:9" ht="25.5" customHeight="1">
      <c r="A8" s="13">
        <v>6</v>
      </c>
      <c r="B8" s="13">
        <v>17091496</v>
      </c>
      <c r="C8" s="14" t="s">
        <v>229</v>
      </c>
      <c r="D8" s="15"/>
      <c r="E8" s="16">
        <v>57</v>
      </c>
      <c r="F8" s="15">
        <f t="shared" si="0"/>
        <v>57</v>
      </c>
      <c r="G8" s="17">
        <v>85.97</v>
      </c>
      <c r="H8" s="17">
        <f t="shared" si="1"/>
        <v>74.382</v>
      </c>
      <c r="I8" s="20" t="s">
        <v>11</v>
      </c>
    </row>
    <row r="9" spans="1:242" s="22" customFormat="1" ht="25.5" customHeight="1">
      <c r="A9" s="13">
        <v>7</v>
      </c>
      <c r="B9" s="13">
        <v>17091630</v>
      </c>
      <c r="C9" s="14" t="s">
        <v>230</v>
      </c>
      <c r="D9" s="15"/>
      <c r="E9" s="16">
        <v>60</v>
      </c>
      <c r="F9" s="15">
        <f t="shared" si="0"/>
        <v>60</v>
      </c>
      <c r="G9" s="17">
        <v>83.57</v>
      </c>
      <c r="H9" s="17">
        <f t="shared" si="1"/>
        <v>74.142</v>
      </c>
      <c r="I9" s="20" t="s">
        <v>11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</row>
    <row r="10" spans="1:242" s="1" customFormat="1" ht="25.5" customHeight="1">
      <c r="A10" s="13">
        <v>8</v>
      </c>
      <c r="B10" s="13">
        <v>17090081</v>
      </c>
      <c r="C10" s="14" t="s">
        <v>231</v>
      </c>
      <c r="D10" s="15"/>
      <c r="E10" s="16">
        <v>55</v>
      </c>
      <c r="F10" s="15">
        <f t="shared" si="0"/>
        <v>55</v>
      </c>
      <c r="G10" s="17">
        <v>86.73</v>
      </c>
      <c r="H10" s="17">
        <f t="shared" si="1"/>
        <v>74.03800000000001</v>
      </c>
      <c r="I10" s="20" t="s">
        <v>11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</row>
    <row r="11" spans="1:242" s="1" customFormat="1" ht="25.5" customHeight="1">
      <c r="A11" s="13">
        <v>9</v>
      </c>
      <c r="B11" s="13">
        <v>17090959</v>
      </c>
      <c r="C11" s="14" t="s">
        <v>232</v>
      </c>
      <c r="D11" s="15" t="s">
        <v>25</v>
      </c>
      <c r="E11" s="16">
        <v>59</v>
      </c>
      <c r="F11" s="15">
        <f t="shared" si="0"/>
        <v>64</v>
      </c>
      <c r="G11" s="17">
        <v>80.13</v>
      </c>
      <c r="H11" s="17">
        <f t="shared" si="1"/>
        <v>73.678</v>
      </c>
      <c r="I11" s="20" t="s">
        <v>11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</row>
    <row r="12" spans="1:242" s="1" customFormat="1" ht="25.5" customHeight="1">
      <c r="A12" s="13">
        <v>10</v>
      </c>
      <c r="B12" s="13">
        <v>17091235</v>
      </c>
      <c r="C12" s="14" t="s">
        <v>233</v>
      </c>
      <c r="D12" s="15"/>
      <c r="E12" s="16">
        <v>55</v>
      </c>
      <c r="F12" s="15">
        <f t="shared" si="0"/>
        <v>55</v>
      </c>
      <c r="G12" s="17">
        <v>86.1</v>
      </c>
      <c r="H12" s="17">
        <f t="shared" si="1"/>
        <v>73.66</v>
      </c>
      <c r="I12" s="20" t="s">
        <v>11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</row>
    <row r="13" spans="1:242" s="1" customFormat="1" ht="25.5" customHeight="1">
      <c r="A13" s="13">
        <v>11</v>
      </c>
      <c r="B13" s="13">
        <v>17090555</v>
      </c>
      <c r="C13" s="14" t="s">
        <v>234</v>
      </c>
      <c r="D13" s="15"/>
      <c r="E13" s="16">
        <v>63</v>
      </c>
      <c r="F13" s="15">
        <f t="shared" si="0"/>
        <v>63</v>
      </c>
      <c r="G13" s="17">
        <v>80.67</v>
      </c>
      <c r="H13" s="17">
        <f t="shared" si="1"/>
        <v>73.602</v>
      </c>
      <c r="I13" s="20" t="s">
        <v>11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</row>
    <row r="14" spans="1:9" ht="25.5" customHeight="1">
      <c r="A14" s="13">
        <v>12</v>
      </c>
      <c r="B14" s="13">
        <v>17090498</v>
      </c>
      <c r="C14" s="14" t="s">
        <v>235</v>
      </c>
      <c r="D14" s="15"/>
      <c r="E14" s="16">
        <v>58</v>
      </c>
      <c r="F14" s="15">
        <f t="shared" si="0"/>
        <v>58</v>
      </c>
      <c r="G14" s="17">
        <v>83.43</v>
      </c>
      <c r="H14" s="17">
        <f t="shared" si="1"/>
        <v>73.25800000000001</v>
      </c>
      <c r="I14" s="20" t="s">
        <v>11</v>
      </c>
    </row>
    <row r="15" spans="1:9" ht="25.5" customHeight="1">
      <c r="A15" s="13">
        <v>13</v>
      </c>
      <c r="B15" s="13">
        <v>17090479</v>
      </c>
      <c r="C15" s="14" t="s">
        <v>236</v>
      </c>
      <c r="D15" s="15"/>
      <c r="E15" s="16">
        <v>58</v>
      </c>
      <c r="F15" s="15">
        <f t="shared" si="0"/>
        <v>58</v>
      </c>
      <c r="G15" s="17">
        <v>83.27</v>
      </c>
      <c r="H15" s="17">
        <f t="shared" si="1"/>
        <v>73.162</v>
      </c>
      <c r="I15" s="20" t="s">
        <v>11</v>
      </c>
    </row>
    <row r="16" spans="1:9" ht="25.5" customHeight="1">
      <c r="A16" s="13">
        <v>14</v>
      </c>
      <c r="B16" s="13">
        <v>17090429</v>
      </c>
      <c r="C16" s="14" t="s">
        <v>237</v>
      </c>
      <c r="D16" s="15"/>
      <c r="E16" s="16">
        <v>57</v>
      </c>
      <c r="F16" s="15">
        <f t="shared" si="0"/>
        <v>57</v>
      </c>
      <c r="G16" s="17">
        <v>83.77</v>
      </c>
      <c r="H16" s="17">
        <f t="shared" si="1"/>
        <v>73.062</v>
      </c>
      <c r="I16" s="20" t="s">
        <v>11</v>
      </c>
    </row>
    <row r="17" spans="1:9" ht="25.5" customHeight="1">
      <c r="A17" s="13">
        <v>15</v>
      </c>
      <c r="B17" s="13">
        <v>17091775</v>
      </c>
      <c r="C17" s="14" t="s">
        <v>238</v>
      </c>
      <c r="D17" s="15"/>
      <c r="E17" s="16">
        <v>57</v>
      </c>
      <c r="F17" s="15">
        <f t="shared" si="0"/>
        <v>57</v>
      </c>
      <c r="G17" s="17">
        <v>82.97</v>
      </c>
      <c r="H17" s="17">
        <f t="shared" si="1"/>
        <v>72.582</v>
      </c>
      <c r="I17" s="20" t="s">
        <v>11</v>
      </c>
    </row>
    <row r="18" spans="1:9" ht="25.5" customHeight="1">
      <c r="A18" s="13">
        <v>16</v>
      </c>
      <c r="B18" s="13">
        <v>17091549</v>
      </c>
      <c r="C18" s="14" t="s">
        <v>239</v>
      </c>
      <c r="D18" s="15"/>
      <c r="E18" s="16">
        <v>58</v>
      </c>
      <c r="F18" s="15">
        <f t="shared" si="0"/>
        <v>58</v>
      </c>
      <c r="G18" s="17">
        <v>82.27</v>
      </c>
      <c r="H18" s="17">
        <f t="shared" si="1"/>
        <v>72.562</v>
      </c>
      <c r="I18" s="20" t="s">
        <v>11</v>
      </c>
    </row>
    <row r="19" spans="1:9" ht="25.5" customHeight="1">
      <c r="A19" s="13">
        <v>17</v>
      </c>
      <c r="B19" s="13">
        <v>17090008</v>
      </c>
      <c r="C19" s="14" t="s">
        <v>240</v>
      </c>
      <c r="D19" s="15"/>
      <c r="E19" s="16">
        <v>53</v>
      </c>
      <c r="F19" s="15">
        <f t="shared" si="0"/>
        <v>53</v>
      </c>
      <c r="G19" s="17">
        <v>85.4</v>
      </c>
      <c r="H19" s="17">
        <f t="shared" si="1"/>
        <v>72.44</v>
      </c>
      <c r="I19" s="20" t="s">
        <v>11</v>
      </c>
    </row>
    <row r="20" spans="1:242" s="2" customFormat="1" ht="25.5" customHeight="1">
      <c r="A20" s="13">
        <v>18</v>
      </c>
      <c r="B20" s="13">
        <v>17091925</v>
      </c>
      <c r="C20" s="14" t="s">
        <v>241</v>
      </c>
      <c r="D20" s="15"/>
      <c r="E20" s="16">
        <v>59</v>
      </c>
      <c r="F20" s="15">
        <f t="shared" si="0"/>
        <v>59</v>
      </c>
      <c r="G20" s="17">
        <v>81.3</v>
      </c>
      <c r="H20" s="17">
        <f t="shared" si="1"/>
        <v>72.38</v>
      </c>
      <c r="I20" s="20" t="s">
        <v>11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</row>
    <row r="21" spans="1:9" ht="25.5" customHeight="1">
      <c r="A21" s="13">
        <v>19</v>
      </c>
      <c r="B21" s="13">
        <v>17091825</v>
      </c>
      <c r="C21" s="14" t="s">
        <v>242</v>
      </c>
      <c r="D21" s="15"/>
      <c r="E21" s="16">
        <v>53</v>
      </c>
      <c r="F21" s="15">
        <f t="shared" si="0"/>
        <v>53</v>
      </c>
      <c r="G21" s="17">
        <v>85.07</v>
      </c>
      <c r="H21" s="17">
        <f t="shared" si="1"/>
        <v>72.24199999999999</v>
      </c>
      <c r="I21" s="20" t="s">
        <v>11</v>
      </c>
    </row>
    <row r="22" spans="1:9" ht="25.5" customHeight="1">
      <c r="A22" s="13">
        <v>20</v>
      </c>
      <c r="B22" s="13">
        <v>17091288</v>
      </c>
      <c r="C22" s="14" t="s">
        <v>243</v>
      </c>
      <c r="D22" s="15"/>
      <c r="E22" s="16">
        <v>53</v>
      </c>
      <c r="F22" s="15">
        <f t="shared" si="0"/>
        <v>53</v>
      </c>
      <c r="G22" s="17">
        <v>84.37</v>
      </c>
      <c r="H22" s="17">
        <f t="shared" si="1"/>
        <v>71.822</v>
      </c>
      <c r="I22" s="20" t="s">
        <v>11</v>
      </c>
    </row>
    <row r="23" spans="1:9" ht="25.5" customHeight="1">
      <c r="A23" s="13">
        <v>21</v>
      </c>
      <c r="B23" s="13">
        <v>17091682</v>
      </c>
      <c r="C23" s="14" t="s">
        <v>244</v>
      </c>
      <c r="D23" s="15"/>
      <c r="E23" s="16">
        <v>56</v>
      </c>
      <c r="F23" s="15">
        <f t="shared" si="0"/>
        <v>56</v>
      </c>
      <c r="G23" s="17">
        <v>80.7</v>
      </c>
      <c r="H23" s="17">
        <f t="shared" si="1"/>
        <v>70.82000000000001</v>
      </c>
      <c r="I23" s="20" t="s">
        <v>11</v>
      </c>
    </row>
    <row r="24" spans="1:9" ht="25.5" customHeight="1">
      <c r="A24" s="13">
        <v>22</v>
      </c>
      <c r="B24" s="13">
        <v>17091003</v>
      </c>
      <c r="C24" s="14" t="s">
        <v>245</v>
      </c>
      <c r="D24" s="15"/>
      <c r="E24" s="16">
        <v>56</v>
      </c>
      <c r="F24" s="15">
        <f t="shared" si="0"/>
        <v>56</v>
      </c>
      <c r="G24" s="17">
        <v>80.67</v>
      </c>
      <c r="H24" s="17">
        <f t="shared" si="1"/>
        <v>70.802</v>
      </c>
      <c r="I24" s="20" t="s">
        <v>11</v>
      </c>
    </row>
    <row r="25" spans="1:9" ht="25.5" customHeight="1">
      <c r="A25" s="13">
        <v>23</v>
      </c>
      <c r="B25" s="13">
        <v>17090314</v>
      </c>
      <c r="C25" s="14" t="s">
        <v>246</v>
      </c>
      <c r="D25" s="15"/>
      <c r="E25" s="16">
        <v>49</v>
      </c>
      <c r="F25" s="15">
        <f t="shared" si="0"/>
        <v>49</v>
      </c>
      <c r="G25" s="17">
        <v>85.17</v>
      </c>
      <c r="H25" s="17">
        <f t="shared" si="1"/>
        <v>70.702</v>
      </c>
      <c r="I25" s="20" t="s">
        <v>11</v>
      </c>
    </row>
    <row r="26" spans="1:9" ht="25.5" customHeight="1">
      <c r="A26" s="13">
        <v>24</v>
      </c>
      <c r="B26" s="13">
        <v>17091490</v>
      </c>
      <c r="C26" s="14" t="s">
        <v>247</v>
      </c>
      <c r="D26" s="15" t="s">
        <v>25</v>
      </c>
      <c r="E26" s="16">
        <v>52</v>
      </c>
      <c r="F26" s="15">
        <f t="shared" si="0"/>
        <v>57</v>
      </c>
      <c r="G26" s="17">
        <v>79.77</v>
      </c>
      <c r="H26" s="17">
        <f t="shared" si="1"/>
        <v>70.66199999999999</v>
      </c>
      <c r="I26" s="20" t="s">
        <v>11</v>
      </c>
    </row>
    <row r="27" spans="1:9" ht="25.5" customHeight="1">
      <c r="A27" s="13">
        <v>25</v>
      </c>
      <c r="B27" s="13">
        <v>17090250</v>
      </c>
      <c r="C27" s="14" t="s">
        <v>248</v>
      </c>
      <c r="D27" s="15"/>
      <c r="E27" s="16">
        <v>54</v>
      </c>
      <c r="F27" s="15">
        <f t="shared" si="0"/>
        <v>54</v>
      </c>
      <c r="G27" s="17">
        <v>81.7</v>
      </c>
      <c r="H27" s="17">
        <f t="shared" si="1"/>
        <v>70.62</v>
      </c>
      <c r="I27" s="20" t="s">
        <v>11</v>
      </c>
    </row>
    <row r="28" spans="1:242" ht="25.5" customHeight="1">
      <c r="A28" s="13">
        <v>26</v>
      </c>
      <c r="B28" s="13">
        <v>17090181</v>
      </c>
      <c r="C28" s="14" t="s">
        <v>249</v>
      </c>
      <c r="D28" s="15"/>
      <c r="E28" s="16">
        <v>51</v>
      </c>
      <c r="F28" s="15">
        <f t="shared" si="0"/>
        <v>51</v>
      </c>
      <c r="G28" s="18">
        <v>83.67</v>
      </c>
      <c r="H28" s="17">
        <f t="shared" si="1"/>
        <v>70.602</v>
      </c>
      <c r="I28" s="20" t="s">
        <v>11</v>
      </c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  <c r="GM28" s="21"/>
      <c r="GN28" s="21"/>
      <c r="GO28" s="21"/>
      <c r="GP28" s="2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1:9" s="3" customFormat="1" ht="25.5" customHeight="1">
      <c r="A29" s="13">
        <v>27</v>
      </c>
      <c r="B29" s="13">
        <v>17091997</v>
      </c>
      <c r="C29" s="14" t="s">
        <v>250</v>
      </c>
      <c r="D29" s="15"/>
      <c r="E29" s="16">
        <v>51</v>
      </c>
      <c r="F29" s="15">
        <f t="shared" si="0"/>
        <v>51</v>
      </c>
      <c r="G29" s="17">
        <v>82.97</v>
      </c>
      <c r="H29" s="17">
        <f t="shared" si="1"/>
        <v>70.182</v>
      </c>
      <c r="I29" s="20" t="s">
        <v>11</v>
      </c>
    </row>
    <row r="30" spans="1:9" s="3" customFormat="1" ht="25.5" customHeight="1">
      <c r="A30" s="13">
        <v>28</v>
      </c>
      <c r="B30" s="13">
        <v>17090041</v>
      </c>
      <c r="C30" s="14" t="s">
        <v>251</v>
      </c>
      <c r="D30" s="15"/>
      <c r="E30" s="16">
        <v>52</v>
      </c>
      <c r="F30" s="15">
        <f t="shared" si="0"/>
        <v>52</v>
      </c>
      <c r="G30" s="17">
        <v>82.23</v>
      </c>
      <c r="H30" s="17">
        <f t="shared" si="1"/>
        <v>70.138</v>
      </c>
      <c r="I30" s="20" t="s">
        <v>11</v>
      </c>
    </row>
    <row r="31" spans="1:9" s="3" customFormat="1" ht="25.5" customHeight="1">
      <c r="A31" s="13">
        <v>29</v>
      </c>
      <c r="B31" s="13">
        <v>17091154</v>
      </c>
      <c r="C31" s="14" t="s">
        <v>252</v>
      </c>
      <c r="D31" s="15"/>
      <c r="E31" s="16">
        <v>50</v>
      </c>
      <c r="F31" s="15">
        <f t="shared" si="0"/>
        <v>50</v>
      </c>
      <c r="G31" s="17">
        <v>83.1</v>
      </c>
      <c r="H31" s="17">
        <f t="shared" si="1"/>
        <v>69.85999999999999</v>
      </c>
      <c r="I31" s="20" t="s">
        <v>11</v>
      </c>
    </row>
    <row r="32" spans="1:9" s="3" customFormat="1" ht="25.5" customHeight="1">
      <c r="A32" s="13">
        <v>30</v>
      </c>
      <c r="B32" s="13">
        <v>17090733</v>
      </c>
      <c r="C32" s="14" t="s">
        <v>253</v>
      </c>
      <c r="D32" s="15"/>
      <c r="E32" s="16">
        <v>51</v>
      </c>
      <c r="F32" s="15">
        <f t="shared" si="0"/>
        <v>51</v>
      </c>
      <c r="G32" s="17">
        <v>82.3</v>
      </c>
      <c r="H32" s="17">
        <f t="shared" si="1"/>
        <v>69.78</v>
      </c>
      <c r="I32" s="20" t="s">
        <v>11</v>
      </c>
    </row>
    <row r="33" spans="1:9" s="3" customFormat="1" ht="25.5" customHeight="1">
      <c r="A33" s="13">
        <v>31</v>
      </c>
      <c r="B33" s="13">
        <v>17090979</v>
      </c>
      <c r="C33" s="14" t="s">
        <v>254</v>
      </c>
      <c r="D33" s="15"/>
      <c r="E33" s="16">
        <v>54</v>
      </c>
      <c r="F33" s="15">
        <f t="shared" si="0"/>
        <v>54</v>
      </c>
      <c r="G33" s="17">
        <v>80.23</v>
      </c>
      <c r="H33" s="17">
        <f t="shared" si="1"/>
        <v>69.738</v>
      </c>
      <c r="I33" s="20" t="s">
        <v>11</v>
      </c>
    </row>
    <row r="34" spans="1:9" s="3" customFormat="1" ht="25.5" customHeight="1">
      <c r="A34" s="13">
        <v>32</v>
      </c>
      <c r="B34" s="13">
        <v>17091099</v>
      </c>
      <c r="C34" s="14" t="s">
        <v>255</v>
      </c>
      <c r="D34" s="15"/>
      <c r="E34" s="16">
        <v>49</v>
      </c>
      <c r="F34" s="15">
        <f t="shared" si="0"/>
        <v>49</v>
      </c>
      <c r="G34" s="17">
        <v>83.3</v>
      </c>
      <c r="H34" s="17">
        <f t="shared" si="1"/>
        <v>69.58</v>
      </c>
      <c r="I34" s="20" t="s">
        <v>11</v>
      </c>
    </row>
    <row r="35" spans="1:9" s="3" customFormat="1" ht="25.5" customHeight="1">
      <c r="A35" s="13">
        <v>33</v>
      </c>
      <c r="B35" s="13">
        <v>17090929</v>
      </c>
      <c r="C35" s="14" t="s">
        <v>256</v>
      </c>
      <c r="D35" s="15"/>
      <c r="E35" s="16">
        <v>49</v>
      </c>
      <c r="F35" s="15">
        <f t="shared" si="0"/>
        <v>49</v>
      </c>
      <c r="G35" s="17">
        <v>82.93</v>
      </c>
      <c r="H35" s="17">
        <f t="shared" si="1"/>
        <v>69.358</v>
      </c>
      <c r="I35" s="20" t="s">
        <v>11</v>
      </c>
    </row>
    <row r="36" spans="1:9" s="3" customFormat="1" ht="25.5" customHeight="1">
      <c r="A36" s="13">
        <v>34</v>
      </c>
      <c r="B36" s="13">
        <v>17091763</v>
      </c>
      <c r="C36" s="14" t="s">
        <v>257</v>
      </c>
      <c r="D36" s="15" t="s">
        <v>25</v>
      </c>
      <c r="E36" s="16">
        <v>45</v>
      </c>
      <c r="F36" s="15">
        <f t="shared" si="0"/>
        <v>50</v>
      </c>
      <c r="G36" s="17">
        <v>82.23</v>
      </c>
      <c r="H36" s="17">
        <f t="shared" si="1"/>
        <v>69.338</v>
      </c>
      <c r="I36" s="20" t="s">
        <v>11</v>
      </c>
    </row>
    <row r="37" spans="1:9" s="3" customFormat="1" ht="25.5" customHeight="1">
      <c r="A37" s="13">
        <v>35</v>
      </c>
      <c r="B37" s="13">
        <v>17090685</v>
      </c>
      <c r="C37" s="14" t="s">
        <v>258</v>
      </c>
      <c r="D37" s="15"/>
      <c r="E37" s="16">
        <v>54</v>
      </c>
      <c r="F37" s="15">
        <f t="shared" si="0"/>
        <v>54</v>
      </c>
      <c r="G37" s="17">
        <v>79.13</v>
      </c>
      <c r="H37" s="17">
        <f t="shared" si="1"/>
        <v>69.078</v>
      </c>
      <c r="I37" s="20" t="s">
        <v>11</v>
      </c>
    </row>
    <row r="38" spans="1:9" s="3" customFormat="1" ht="25.5" customHeight="1">
      <c r="A38" s="13">
        <v>36</v>
      </c>
      <c r="B38" s="13">
        <v>17091836</v>
      </c>
      <c r="C38" s="14" t="s">
        <v>259</v>
      </c>
      <c r="D38" s="15"/>
      <c r="E38" s="16">
        <v>53</v>
      </c>
      <c r="F38" s="15">
        <f t="shared" si="0"/>
        <v>53</v>
      </c>
      <c r="G38" s="17">
        <v>78.83</v>
      </c>
      <c r="H38" s="17">
        <f t="shared" si="1"/>
        <v>68.49799999999999</v>
      </c>
      <c r="I38" s="20" t="s">
        <v>11</v>
      </c>
    </row>
    <row r="39" spans="1:9" s="3" customFormat="1" ht="25.5" customHeight="1">
      <c r="A39" s="13">
        <v>37</v>
      </c>
      <c r="B39" s="13">
        <v>17091056</v>
      </c>
      <c r="C39" s="14" t="s">
        <v>260</v>
      </c>
      <c r="D39" s="15"/>
      <c r="E39" s="16">
        <v>55</v>
      </c>
      <c r="F39" s="15">
        <f t="shared" si="0"/>
        <v>55</v>
      </c>
      <c r="G39" s="17">
        <v>77.37</v>
      </c>
      <c r="H39" s="17">
        <f t="shared" si="1"/>
        <v>68.422</v>
      </c>
      <c r="I39" s="20" t="s">
        <v>11</v>
      </c>
    </row>
    <row r="40" spans="1:198" s="3" customFormat="1" ht="25.5" customHeight="1">
      <c r="A40" s="13">
        <v>38</v>
      </c>
      <c r="B40" s="13">
        <v>17090629</v>
      </c>
      <c r="C40" s="14" t="s">
        <v>261</v>
      </c>
      <c r="D40" s="15"/>
      <c r="E40" s="16">
        <v>59</v>
      </c>
      <c r="F40" s="15">
        <f t="shared" si="0"/>
        <v>59</v>
      </c>
      <c r="G40" s="17">
        <v>74.33</v>
      </c>
      <c r="H40" s="17">
        <f t="shared" si="1"/>
        <v>68.19800000000001</v>
      </c>
      <c r="I40" s="20" t="s">
        <v>11</v>
      </c>
      <c r="GI40" s="2"/>
      <c r="GJ40" s="2"/>
      <c r="GK40" s="2"/>
      <c r="GL40" s="2"/>
      <c r="GM40" s="2"/>
      <c r="GN40" s="2"/>
      <c r="GO40" s="2"/>
      <c r="GP40" s="2"/>
    </row>
    <row r="41" spans="1:9" s="3" customFormat="1" ht="25.5" customHeight="1">
      <c r="A41" s="13">
        <v>39</v>
      </c>
      <c r="B41" s="13">
        <v>17091536</v>
      </c>
      <c r="C41" s="14" t="s">
        <v>262</v>
      </c>
      <c r="D41" s="15" t="s">
        <v>25</v>
      </c>
      <c r="E41" s="16">
        <v>45</v>
      </c>
      <c r="F41" s="15">
        <f t="shared" si="0"/>
        <v>50</v>
      </c>
      <c r="G41" s="17">
        <v>79.8</v>
      </c>
      <c r="H41" s="17">
        <f t="shared" si="1"/>
        <v>67.88</v>
      </c>
      <c r="I41" s="20" t="s">
        <v>11</v>
      </c>
    </row>
    <row r="42" spans="1:9" s="3" customFormat="1" ht="25.5" customHeight="1">
      <c r="A42" s="13">
        <v>40</v>
      </c>
      <c r="B42" s="13">
        <v>17090371</v>
      </c>
      <c r="C42" s="14" t="s">
        <v>263</v>
      </c>
      <c r="D42" s="15"/>
      <c r="E42" s="16">
        <v>57</v>
      </c>
      <c r="F42" s="15">
        <f t="shared" si="0"/>
        <v>57</v>
      </c>
      <c r="G42" s="17">
        <v>75.03</v>
      </c>
      <c r="H42" s="17">
        <f t="shared" si="1"/>
        <v>67.818</v>
      </c>
      <c r="I42" s="20" t="s">
        <v>11</v>
      </c>
    </row>
    <row r="43" spans="1:9" s="3" customFormat="1" ht="25.5" customHeight="1">
      <c r="A43" s="13">
        <v>41</v>
      </c>
      <c r="B43" s="13">
        <v>17091879</v>
      </c>
      <c r="C43" s="14" t="s">
        <v>264</v>
      </c>
      <c r="D43" s="15"/>
      <c r="E43" s="16">
        <v>54</v>
      </c>
      <c r="F43" s="15">
        <f t="shared" si="0"/>
        <v>54</v>
      </c>
      <c r="G43" s="17">
        <v>76.6</v>
      </c>
      <c r="H43" s="17">
        <f t="shared" si="1"/>
        <v>67.56</v>
      </c>
      <c r="I43" s="20" t="s">
        <v>11</v>
      </c>
    </row>
    <row r="44" spans="1:9" s="3" customFormat="1" ht="25.5" customHeight="1">
      <c r="A44" s="13">
        <v>42</v>
      </c>
      <c r="B44" s="13">
        <v>17090085</v>
      </c>
      <c r="C44" s="14" t="s">
        <v>265</v>
      </c>
      <c r="D44" s="15"/>
      <c r="E44" s="16">
        <v>49</v>
      </c>
      <c r="F44" s="15">
        <f t="shared" si="0"/>
        <v>49</v>
      </c>
      <c r="G44" s="17">
        <v>79.83</v>
      </c>
      <c r="H44" s="17">
        <f t="shared" si="1"/>
        <v>67.49799999999999</v>
      </c>
      <c r="I44" s="20" t="s">
        <v>11</v>
      </c>
    </row>
    <row r="45" spans="1:9" s="3" customFormat="1" ht="25.5" customHeight="1">
      <c r="A45" s="13">
        <v>43</v>
      </c>
      <c r="B45" s="13">
        <v>17091559</v>
      </c>
      <c r="C45" s="14" t="s">
        <v>266</v>
      </c>
      <c r="D45" s="15"/>
      <c r="E45" s="16">
        <v>60</v>
      </c>
      <c r="F45" s="15">
        <f t="shared" si="0"/>
        <v>60</v>
      </c>
      <c r="G45" s="17">
        <v>72.47</v>
      </c>
      <c r="H45" s="17">
        <f t="shared" si="1"/>
        <v>67.482</v>
      </c>
      <c r="I45" s="20" t="s">
        <v>11</v>
      </c>
    </row>
    <row r="46" spans="1:9" s="3" customFormat="1" ht="25.5" customHeight="1">
      <c r="A46" s="13">
        <v>44</v>
      </c>
      <c r="B46" s="13">
        <v>17090781</v>
      </c>
      <c r="C46" s="14" t="s">
        <v>267</v>
      </c>
      <c r="D46" s="15"/>
      <c r="E46" s="16">
        <v>49</v>
      </c>
      <c r="F46" s="15">
        <f t="shared" si="0"/>
        <v>49</v>
      </c>
      <c r="G46" s="17">
        <v>79.67</v>
      </c>
      <c r="H46" s="17">
        <f t="shared" si="1"/>
        <v>67.402</v>
      </c>
      <c r="I46" s="20" t="s">
        <v>11</v>
      </c>
    </row>
    <row r="47" spans="1:9" s="3" customFormat="1" ht="25.5" customHeight="1">
      <c r="A47" s="13">
        <v>45</v>
      </c>
      <c r="B47" s="13">
        <v>17091396</v>
      </c>
      <c r="C47" s="14" t="s">
        <v>268</v>
      </c>
      <c r="D47" s="15"/>
      <c r="E47" s="16">
        <v>53</v>
      </c>
      <c r="F47" s="15">
        <f t="shared" si="0"/>
        <v>53</v>
      </c>
      <c r="G47" s="17">
        <v>76.83</v>
      </c>
      <c r="H47" s="17">
        <f t="shared" si="1"/>
        <v>67.298</v>
      </c>
      <c r="I47" s="20" t="s">
        <v>11</v>
      </c>
    </row>
    <row r="48" spans="1:9" ht="25.5" customHeight="1">
      <c r="A48" s="13">
        <v>46</v>
      </c>
      <c r="B48" s="13">
        <v>17091935</v>
      </c>
      <c r="C48" s="14" t="s">
        <v>269</v>
      </c>
      <c r="D48" s="15" t="s">
        <v>25</v>
      </c>
      <c r="E48" s="16">
        <v>52</v>
      </c>
      <c r="F48" s="15">
        <f t="shared" si="0"/>
        <v>57</v>
      </c>
      <c r="G48" s="17">
        <v>73.77</v>
      </c>
      <c r="H48" s="17">
        <f t="shared" si="1"/>
        <v>67.062</v>
      </c>
      <c r="I48" s="20" t="s">
        <v>11</v>
      </c>
    </row>
    <row r="49" spans="1:9" ht="25.5" customHeight="1">
      <c r="A49" s="13">
        <v>47</v>
      </c>
      <c r="B49" s="13">
        <v>17090648</v>
      </c>
      <c r="C49" s="14" t="s">
        <v>270</v>
      </c>
      <c r="D49" s="15"/>
      <c r="E49" s="16">
        <v>51</v>
      </c>
      <c r="F49" s="15">
        <f t="shared" si="0"/>
        <v>51</v>
      </c>
      <c r="G49" s="17">
        <v>77.57</v>
      </c>
      <c r="H49" s="17">
        <f t="shared" si="1"/>
        <v>66.942</v>
      </c>
      <c r="I49" s="20" t="s">
        <v>11</v>
      </c>
    </row>
    <row r="50" spans="1:242" ht="25.5" customHeight="1">
      <c r="A50" s="13">
        <v>48</v>
      </c>
      <c r="B50" s="13">
        <v>17090362</v>
      </c>
      <c r="C50" s="14" t="s">
        <v>271</v>
      </c>
      <c r="D50" s="15" t="s">
        <v>25</v>
      </c>
      <c r="E50" s="16">
        <v>52</v>
      </c>
      <c r="F50" s="15">
        <f t="shared" si="0"/>
        <v>57</v>
      </c>
      <c r="G50" s="17">
        <v>72.9</v>
      </c>
      <c r="H50" s="17">
        <f t="shared" si="1"/>
        <v>66.54</v>
      </c>
      <c r="I50" s="20" t="s">
        <v>21</v>
      </c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</row>
    <row r="51" spans="1:9" ht="25.5" customHeight="1">
      <c r="A51" s="13">
        <v>49</v>
      </c>
      <c r="B51" s="13">
        <v>17090256</v>
      </c>
      <c r="C51" s="14" t="s">
        <v>272</v>
      </c>
      <c r="D51" s="15"/>
      <c r="E51" s="16">
        <v>51</v>
      </c>
      <c r="F51" s="15">
        <f t="shared" si="0"/>
        <v>51</v>
      </c>
      <c r="G51" s="17">
        <v>76.83</v>
      </c>
      <c r="H51" s="17">
        <f t="shared" si="1"/>
        <v>66.498</v>
      </c>
      <c r="I51" s="20" t="s">
        <v>21</v>
      </c>
    </row>
    <row r="52" spans="1:9" ht="25.5" customHeight="1">
      <c r="A52" s="13">
        <v>50</v>
      </c>
      <c r="B52" s="13">
        <v>17090292</v>
      </c>
      <c r="C52" s="14" t="s">
        <v>273</v>
      </c>
      <c r="D52" s="15"/>
      <c r="E52" s="16">
        <v>50</v>
      </c>
      <c r="F52" s="15">
        <f t="shared" si="0"/>
        <v>50</v>
      </c>
      <c r="G52" s="17">
        <v>74.53</v>
      </c>
      <c r="H52" s="17">
        <f t="shared" si="1"/>
        <v>64.71799999999999</v>
      </c>
      <c r="I52" s="20" t="s">
        <v>21</v>
      </c>
    </row>
    <row r="53" spans="1:9" ht="25.5" customHeight="1">
      <c r="A53" s="13">
        <v>51</v>
      </c>
      <c r="B53" s="13">
        <v>17090814</v>
      </c>
      <c r="C53" s="14" t="s">
        <v>274</v>
      </c>
      <c r="D53" s="15"/>
      <c r="E53" s="16">
        <v>51</v>
      </c>
      <c r="F53" s="15">
        <f t="shared" si="0"/>
        <v>51</v>
      </c>
      <c r="G53" s="17">
        <v>73.77</v>
      </c>
      <c r="H53" s="17">
        <f t="shared" si="1"/>
        <v>64.66199999999999</v>
      </c>
      <c r="I53" s="20" t="s">
        <v>21</v>
      </c>
    </row>
    <row r="54" spans="1:242" ht="25.5" customHeight="1">
      <c r="A54" s="13">
        <v>52</v>
      </c>
      <c r="B54" s="13">
        <v>17091519</v>
      </c>
      <c r="C54" s="14" t="s">
        <v>275</v>
      </c>
      <c r="D54" s="15"/>
      <c r="E54" s="16">
        <v>58</v>
      </c>
      <c r="F54" s="15">
        <f t="shared" si="0"/>
        <v>58</v>
      </c>
      <c r="G54" s="17">
        <v>68.03</v>
      </c>
      <c r="H54" s="17">
        <f t="shared" si="1"/>
        <v>64.018</v>
      </c>
      <c r="I54" s="20" t="s">
        <v>21</v>
      </c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</row>
    <row r="55" spans="1:9" ht="25.5" customHeight="1">
      <c r="A55" s="13">
        <v>53</v>
      </c>
      <c r="B55" s="13">
        <v>17090546</v>
      </c>
      <c r="C55" s="14" t="s">
        <v>276</v>
      </c>
      <c r="D55" s="15"/>
      <c r="E55" s="16">
        <v>51</v>
      </c>
      <c r="F55" s="15">
        <f t="shared" si="0"/>
        <v>51</v>
      </c>
      <c r="G55" s="17">
        <v>72.57</v>
      </c>
      <c r="H55" s="17">
        <f t="shared" si="1"/>
        <v>63.94199999999999</v>
      </c>
      <c r="I55" s="20" t="s">
        <v>21</v>
      </c>
    </row>
    <row r="56" spans="1:9" ht="25.5" customHeight="1">
      <c r="A56" s="13">
        <v>54</v>
      </c>
      <c r="B56" s="13">
        <v>17090831</v>
      </c>
      <c r="C56" s="14" t="s">
        <v>277</v>
      </c>
      <c r="D56" s="15"/>
      <c r="E56" s="16">
        <v>51</v>
      </c>
      <c r="F56" s="15">
        <f t="shared" si="0"/>
        <v>51</v>
      </c>
      <c r="G56" s="17">
        <v>72.1</v>
      </c>
      <c r="H56" s="17">
        <f t="shared" si="1"/>
        <v>63.66</v>
      </c>
      <c r="I56" s="20" t="s">
        <v>21</v>
      </c>
    </row>
    <row r="57" spans="1:9" ht="25.5" customHeight="1">
      <c r="A57" s="13">
        <v>55</v>
      </c>
      <c r="B57" s="13">
        <v>17091921</v>
      </c>
      <c r="C57" s="14" t="s">
        <v>278</v>
      </c>
      <c r="D57" s="15" t="s">
        <v>25</v>
      </c>
      <c r="E57" s="16">
        <v>45</v>
      </c>
      <c r="F57" s="15">
        <f t="shared" si="0"/>
        <v>50</v>
      </c>
      <c r="G57" s="17">
        <v>71.8</v>
      </c>
      <c r="H57" s="17">
        <f t="shared" si="1"/>
        <v>63.08</v>
      </c>
      <c r="I57" s="20" t="s">
        <v>21</v>
      </c>
    </row>
    <row r="58" spans="1:9" ht="25.5" customHeight="1">
      <c r="A58" s="13">
        <v>56</v>
      </c>
      <c r="B58" s="13">
        <v>17091934</v>
      </c>
      <c r="C58" s="14" t="s">
        <v>279</v>
      </c>
      <c r="D58" s="15"/>
      <c r="E58" s="16">
        <v>50</v>
      </c>
      <c r="F58" s="15">
        <f t="shared" si="0"/>
        <v>50</v>
      </c>
      <c r="G58" s="17">
        <v>68.6</v>
      </c>
      <c r="H58" s="17">
        <f t="shared" si="1"/>
        <v>61.16</v>
      </c>
      <c r="I58" s="20" t="s">
        <v>21</v>
      </c>
    </row>
    <row r="59" spans="1:9" ht="25.5" customHeight="1">
      <c r="A59" s="13">
        <v>57</v>
      </c>
      <c r="B59" s="13">
        <v>17091387</v>
      </c>
      <c r="C59" s="14" t="s">
        <v>280</v>
      </c>
      <c r="D59" s="15"/>
      <c r="E59" s="16">
        <v>49</v>
      </c>
      <c r="F59" s="15">
        <f t="shared" si="0"/>
        <v>49</v>
      </c>
      <c r="G59" s="17">
        <v>67.8</v>
      </c>
      <c r="H59" s="17">
        <f t="shared" si="1"/>
        <v>60.28</v>
      </c>
      <c r="I59" s="20" t="s">
        <v>21</v>
      </c>
    </row>
    <row r="60" spans="1:9" ht="25.5" customHeight="1">
      <c r="A60" s="13">
        <v>58</v>
      </c>
      <c r="B60" s="13">
        <v>17091411</v>
      </c>
      <c r="C60" s="14" t="s">
        <v>281</v>
      </c>
      <c r="D60" s="15"/>
      <c r="E60" s="16">
        <v>55</v>
      </c>
      <c r="F60" s="15">
        <f t="shared" si="0"/>
        <v>55</v>
      </c>
      <c r="G60" s="17">
        <v>61.27</v>
      </c>
      <c r="H60" s="17">
        <f t="shared" si="1"/>
        <v>58.762</v>
      </c>
      <c r="I60" s="20" t="s">
        <v>21</v>
      </c>
    </row>
    <row r="61" spans="1:9" ht="25.5" customHeight="1">
      <c r="A61" s="13">
        <v>59</v>
      </c>
      <c r="B61" s="13">
        <v>17091967</v>
      </c>
      <c r="C61" s="14" t="s">
        <v>282</v>
      </c>
      <c r="D61" s="15"/>
      <c r="E61" s="16">
        <v>49</v>
      </c>
      <c r="F61" s="15">
        <f t="shared" si="0"/>
        <v>49</v>
      </c>
      <c r="G61" s="17">
        <v>62.4</v>
      </c>
      <c r="H61" s="17">
        <f t="shared" si="1"/>
        <v>57.04</v>
      </c>
      <c r="I61" s="20" t="s">
        <v>21</v>
      </c>
    </row>
    <row r="62" spans="1:9" ht="25.5" customHeight="1">
      <c r="A62" s="13">
        <v>60</v>
      </c>
      <c r="B62" s="13">
        <v>17090593</v>
      </c>
      <c r="C62" s="14" t="s">
        <v>283</v>
      </c>
      <c r="D62" s="15"/>
      <c r="E62" s="16">
        <v>57</v>
      </c>
      <c r="F62" s="15">
        <f t="shared" si="0"/>
        <v>57</v>
      </c>
      <c r="G62" s="17">
        <v>57</v>
      </c>
      <c r="H62" s="17">
        <f t="shared" si="1"/>
        <v>57</v>
      </c>
      <c r="I62" s="20" t="s">
        <v>21</v>
      </c>
    </row>
    <row r="63" spans="1:9" ht="25.5" customHeight="1">
      <c r="A63" s="13">
        <v>61</v>
      </c>
      <c r="B63" s="13">
        <v>17091718</v>
      </c>
      <c r="C63" s="14" t="s">
        <v>284</v>
      </c>
      <c r="D63" s="15" t="s">
        <v>25</v>
      </c>
      <c r="E63" s="16">
        <v>50</v>
      </c>
      <c r="F63" s="15">
        <f t="shared" si="0"/>
        <v>55</v>
      </c>
      <c r="G63" s="17">
        <v>52.87</v>
      </c>
      <c r="H63" s="17">
        <f t="shared" si="1"/>
        <v>53.721999999999994</v>
      </c>
      <c r="I63" s="20" t="s">
        <v>21</v>
      </c>
    </row>
    <row r="64" spans="1:9" ht="25.5" customHeight="1">
      <c r="A64" s="13">
        <v>62</v>
      </c>
      <c r="B64" s="13">
        <v>17090267</v>
      </c>
      <c r="C64" s="14" t="s">
        <v>285</v>
      </c>
      <c r="D64" s="15"/>
      <c r="E64" s="16">
        <v>50</v>
      </c>
      <c r="F64" s="15">
        <f t="shared" si="0"/>
        <v>50</v>
      </c>
      <c r="G64" s="17">
        <v>54.3</v>
      </c>
      <c r="H64" s="17">
        <f t="shared" si="1"/>
        <v>52.58</v>
      </c>
      <c r="I64" s="20" t="s">
        <v>21</v>
      </c>
    </row>
    <row r="65" spans="1:9" ht="25.5" customHeight="1">
      <c r="A65" s="13">
        <v>63</v>
      </c>
      <c r="B65" s="13">
        <v>17091317</v>
      </c>
      <c r="C65" s="14" t="s">
        <v>286</v>
      </c>
      <c r="D65" s="15"/>
      <c r="E65" s="16">
        <v>49</v>
      </c>
      <c r="F65" s="15">
        <f t="shared" si="0"/>
        <v>49</v>
      </c>
      <c r="G65" s="17">
        <v>45.67</v>
      </c>
      <c r="H65" s="17">
        <f t="shared" si="1"/>
        <v>47.002</v>
      </c>
      <c r="I65" s="20" t="s">
        <v>21</v>
      </c>
    </row>
    <row r="66" spans="1:9" ht="25.5" customHeight="1">
      <c r="A66" s="13">
        <v>64</v>
      </c>
      <c r="B66" s="13">
        <v>17090379</v>
      </c>
      <c r="C66" s="14" t="s">
        <v>287</v>
      </c>
      <c r="D66" s="15"/>
      <c r="E66" s="16">
        <v>63</v>
      </c>
      <c r="F66" s="15">
        <f t="shared" si="0"/>
        <v>63</v>
      </c>
      <c r="G66" s="17" t="s">
        <v>106</v>
      </c>
      <c r="H66" s="17">
        <v>0</v>
      </c>
      <c r="I66" s="20" t="s">
        <v>21</v>
      </c>
    </row>
    <row r="67" spans="1:242" ht="25.5" customHeight="1">
      <c r="A67" s="13">
        <v>65</v>
      </c>
      <c r="B67" s="13">
        <v>17091648</v>
      </c>
      <c r="C67" s="14" t="s">
        <v>288</v>
      </c>
      <c r="D67" s="15"/>
      <c r="E67" s="16">
        <v>60</v>
      </c>
      <c r="F67" s="15">
        <f aca="true" t="shared" si="2" ref="F67:F73">D67+E67</f>
        <v>60</v>
      </c>
      <c r="G67" s="17" t="s">
        <v>106</v>
      </c>
      <c r="H67" s="17">
        <v>0</v>
      </c>
      <c r="I67" s="20" t="s">
        <v>21</v>
      </c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</row>
    <row r="68" spans="1:9" ht="25.5" customHeight="1">
      <c r="A68" s="13">
        <v>66</v>
      </c>
      <c r="B68" s="13">
        <v>17090273</v>
      </c>
      <c r="C68" s="14" t="s">
        <v>289</v>
      </c>
      <c r="D68" s="15"/>
      <c r="E68" s="16">
        <v>58</v>
      </c>
      <c r="F68" s="15">
        <f t="shared" si="2"/>
        <v>58</v>
      </c>
      <c r="G68" s="17" t="s">
        <v>108</v>
      </c>
      <c r="H68" s="17">
        <v>0</v>
      </c>
      <c r="I68" s="20" t="s">
        <v>21</v>
      </c>
    </row>
    <row r="69" spans="1:9" ht="25.5" customHeight="1">
      <c r="A69" s="13">
        <v>67</v>
      </c>
      <c r="B69" s="13">
        <v>17090482</v>
      </c>
      <c r="C69" s="14" t="s">
        <v>290</v>
      </c>
      <c r="D69" s="15"/>
      <c r="E69" s="16">
        <v>55</v>
      </c>
      <c r="F69" s="15">
        <f t="shared" si="2"/>
        <v>55</v>
      </c>
      <c r="G69" s="17" t="s">
        <v>106</v>
      </c>
      <c r="H69" s="17">
        <v>0</v>
      </c>
      <c r="I69" s="20" t="s">
        <v>21</v>
      </c>
    </row>
    <row r="70" spans="1:9" ht="25.5" customHeight="1">
      <c r="A70" s="13">
        <v>68</v>
      </c>
      <c r="B70" s="13">
        <v>17090738</v>
      </c>
      <c r="C70" s="14" t="s">
        <v>291</v>
      </c>
      <c r="D70" s="15" t="s">
        <v>25</v>
      </c>
      <c r="E70" s="16">
        <v>48</v>
      </c>
      <c r="F70" s="15">
        <f t="shared" si="2"/>
        <v>53</v>
      </c>
      <c r="G70" s="17" t="s">
        <v>106</v>
      </c>
      <c r="H70" s="17">
        <v>0</v>
      </c>
      <c r="I70" s="20" t="s">
        <v>21</v>
      </c>
    </row>
    <row r="71" spans="1:9" ht="25.5" customHeight="1">
      <c r="A71" s="13">
        <v>69</v>
      </c>
      <c r="B71" s="13">
        <v>17091909</v>
      </c>
      <c r="C71" s="14" t="s">
        <v>292</v>
      </c>
      <c r="D71" s="15" t="s">
        <v>25</v>
      </c>
      <c r="E71" s="16">
        <v>48</v>
      </c>
      <c r="F71" s="15">
        <f t="shared" si="2"/>
        <v>53</v>
      </c>
      <c r="G71" s="17" t="s">
        <v>106</v>
      </c>
      <c r="H71" s="17">
        <v>0</v>
      </c>
      <c r="I71" s="20" t="s">
        <v>21</v>
      </c>
    </row>
    <row r="72" spans="1:9" ht="25.5" customHeight="1">
      <c r="A72" s="13">
        <v>70</v>
      </c>
      <c r="B72" s="13">
        <v>17090562</v>
      </c>
      <c r="C72" s="14" t="s">
        <v>293</v>
      </c>
      <c r="D72" s="15"/>
      <c r="E72" s="16">
        <v>52</v>
      </c>
      <c r="F72" s="15">
        <f t="shared" si="2"/>
        <v>52</v>
      </c>
      <c r="G72" s="17" t="s">
        <v>106</v>
      </c>
      <c r="H72" s="17">
        <v>0</v>
      </c>
      <c r="I72" s="20" t="s">
        <v>21</v>
      </c>
    </row>
    <row r="73" spans="1:9" ht="25.5" customHeight="1">
      <c r="A73" s="13">
        <v>71</v>
      </c>
      <c r="B73" s="13">
        <v>17090828</v>
      </c>
      <c r="C73" s="14" t="s">
        <v>294</v>
      </c>
      <c r="D73" s="15"/>
      <c r="E73" s="16">
        <v>51</v>
      </c>
      <c r="F73" s="15">
        <f t="shared" si="2"/>
        <v>51</v>
      </c>
      <c r="G73" s="17" t="s">
        <v>295</v>
      </c>
      <c r="H73" s="17">
        <v>0</v>
      </c>
      <c r="I73" s="20" t="s">
        <v>21</v>
      </c>
    </row>
    <row r="74" ht="12">
      <c r="B74" s="19"/>
    </row>
    <row r="75" ht="12">
      <c r="B75" s="19"/>
    </row>
  </sheetData>
  <sheetProtection password="E95B" sheet="1" objects="1"/>
  <autoFilter ref="A2:IV73">
    <sortState ref="A3:IV75">
      <sortCondition descending="1" sortBy="value" ref="H3:H75"/>
    </sortState>
  </autoFilter>
  <mergeCells count="1">
    <mergeCell ref="A1:I1"/>
  </mergeCells>
  <printOptions horizontalCentered="1"/>
  <pageMargins left="0.16" right="0.16" top="0.4" bottom="0.4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H12"/>
  <sheetViews>
    <sheetView showGridLines="0" showOutlineSymbols="0" zoomScale="90" zoomScaleNormal="90" zoomScaleSheetLayoutView="100" workbookViewId="0" topLeftCell="A1">
      <selection activeCell="I6" sqref="I6"/>
    </sheetView>
  </sheetViews>
  <sheetFormatPr defaultColWidth="9.00390625" defaultRowHeight="14.25"/>
  <cols>
    <col min="1" max="1" width="5.00390625" style="3" customWidth="1"/>
    <col min="2" max="2" width="8.00390625" style="3" customWidth="1"/>
    <col min="3" max="3" width="16.75390625" style="4" customWidth="1"/>
    <col min="4" max="4" width="5.50390625" style="5" customWidth="1"/>
    <col min="5" max="5" width="4.875" style="6" customWidth="1"/>
    <col min="6" max="6" width="7.125" style="5" customWidth="1"/>
    <col min="7" max="7" width="11.50390625" style="7" customWidth="1"/>
    <col min="8" max="190" width="9.00390625" style="3" customWidth="1"/>
    <col min="191" max="16384" width="9.00390625" style="2" customWidth="1"/>
  </cols>
  <sheetData>
    <row r="1" spans="1:9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8.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</row>
    <row r="3" spans="1:242" s="2" customFormat="1" ht="25.5" customHeight="1">
      <c r="A3" s="13">
        <v>1</v>
      </c>
      <c r="B3" s="13">
        <v>17090372</v>
      </c>
      <c r="C3" s="14" t="s">
        <v>296</v>
      </c>
      <c r="D3" s="15"/>
      <c r="E3" s="16">
        <v>58</v>
      </c>
      <c r="F3" s="15">
        <f aca="true" t="shared" si="0" ref="F3:F10">D3+E3</f>
        <v>58</v>
      </c>
      <c r="G3" s="17">
        <v>83.77</v>
      </c>
      <c r="H3" s="17">
        <f aca="true" t="shared" si="1" ref="H3:H10">F3*0.4+G3*0.6</f>
        <v>73.46199999999999</v>
      </c>
      <c r="I3" s="20" t="s">
        <v>11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1" customFormat="1" ht="25.5" customHeight="1">
      <c r="A4" s="13">
        <v>2</v>
      </c>
      <c r="B4" s="13">
        <v>17090029</v>
      </c>
      <c r="C4" s="14" t="s">
        <v>297</v>
      </c>
      <c r="D4" s="15"/>
      <c r="E4" s="16">
        <v>55</v>
      </c>
      <c r="F4" s="15">
        <f t="shared" si="0"/>
        <v>55</v>
      </c>
      <c r="G4" s="17">
        <v>80.77</v>
      </c>
      <c r="H4" s="17">
        <f t="shared" si="1"/>
        <v>70.46199999999999</v>
      </c>
      <c r="I4" s="20" t="s">
        <v>11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</row>
    <row r="5" spans="1:242" ht="25.5" customHeight="1">
      <c r="A5" s="13">
        <v>3</v>
      </c>
      <c r="B5" s="13">
        <v>17090702</v>
      </c>
      <c r="C5" s="14" t="s">
        <v>298</v>
      </c>
      <c r="D5" s="15"/>
      <c r="E5" s="16">
        <v>64</v>
      </c>
      <c r="F5" s="15">
        <f t="shared" si="0"/>
        <v>64</v>
      </c>
      <c r="G5" s="17">
        <v>73.87</v>
      </c>
      <c r="H5" s="17">
        <f t="shared" si="1"/>
        <v>69.922</v>
      </c>
      <c r="I5" s="20" t="s">
        <v>11</v>
      </c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</row>
    <row r="6" spans="1:242" s="2" customFormat="1" ht="25.5" customHeight="1">
      <c r="A6" s="13">
        <v>4</v>
      </c>
      <c r="B6" s="13">
        <v>17090842</v>
      </c>
      <c r="C6" s="14" t="s">
        <v>299</v>
      </c>
      <c r="D6" s="15"/>
      <c r="E6" s="16">
        <v>52</v>
      </c>
      <c r="F6" s="15">
        <f t="shared" si="0"/>
        <v>52</v>
      </c>
      <c r="G6" s="17">
        <v>81.8</v>
      </c>
      <c r="H6" s="17">
        <f t="shared" si="1"/>
        <v>69.88</v>
      </c>
      <c r="I6" s="20" t="s">
        <v>11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</row>
    <row r="7" spans="1:242" s="3" customFormat="1" ht="25.5" customHeight="1">
      <c r="A7" s="13">
        <v>5</v>
      </c>
      <c r="B7" s="13">
        <v>17090138</v>
      </c>
      <c r="C7" s="14" t="s">
        <v>300</v>
      </c>
      <c r="D7" s="15"/>
      <c r="E7" s="16">
        <v>57</v>
      </c>
      <c r="F7" s="15">
        <f t="shared" si="0"/>
        <v>57</v>
      </c>
      <c r="G7" s="18">
        <v>78.17</v>
      </c>
      <c r="H7" s="17">
        <f t="shared" si="1"/>
        <v>69.702</v>
      </c>
      <c r="I7" s="20" t="s">
        <v>11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1:242" ht="25.5" customHeight="1">
      <c r="A8" s="13">
        <v>6</v>
      </c>
      <c r="B8" s="13">
        <v>17090544</v>
      </c>
      <c r="C8" s="14" t="s">
        <v>301</v>
      </c>
      <c r="D8" s="15"/>
      <c r="E8" s="16">
        <v>59</v>
      </c>
      <c r="F8" s="15">
        <f t="shared" si="0"/>
        <v>59</v>
      </c>
      <c r="G8" s="17">
        <v>75.8</v>
      </c>
      <c r="H8" s="17">
        <f t="shared" si="1"/>
        <v>69.08</v>
      </c>
      <c r="I8" s="20" t="s">
        <v>21</v>
      </c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</row>
    <row r="9" spans="1:9" ht="25.5" customHeight="1">
      <c r="A9" s="13">
        <v>7</v>
      </c>
      <c r="B9" s="13">
        <v>17091831</v>
      </c>
      <c r="C9" s="14" t="s">
        <v>302</v>
      </c>
      <c r="D9" s="15"/>
      <c r="E9" s="16">
        <v>50</v>
      </c>
      <c r="F9" s="15">
        <f t="shared" si="0"/>
        <v>50</v>
      </c>
      <c r="G9" s="17">
        <v>77.9</v>
      </c>
      <c r="H9" s="17">
        <f t="shared" si="1"/>
        <v>66.74000000000001</v>
      </c>
      <c r="I9" s="20" t="s">
        <v>21</v>
      </c>
    </row>
    <row r="10" spans="1:9" ht="25.5" customHeight="1">
      <c r="A10" s="13">
        <v>8</v>
      </c>
      <c r="B10" s="13">
        <v>17091487</v>
      </c>
      <c r="C10" s="14" t="s">
        <v>303</v>
      </c>
      <c r="D10" s="15"/>
      <c r="E10" s="16">
        <v>50</v>
      </c>
      <c r="F10" s="15">
        <f t="shared" si="0"/>
        <v>50</v>
      </c>
      <c r="G10" s="17">
        <v>76.37</v>
      </c>
      <c r="H10" s="17">
        <f t="shared" si="1"/>
        <v>65.822</v>
      </c>
      <c r="I10" s="20" t="s">
        <v>21</v>
      </c>
    </row>
    <row r="11" ht="12">
      <c r="B11" s="19"/>
    </row>
    <row r="12" ht="12">
      <c r="B12" s="19"/>
    </row>
  </sheetData>
  <sheetProtection password="E95B" sheet="1" objects="1"/>
  <autoFilter ref="A2:IV10">
    <sortState ref="A3:IV12">
      <sortCondition descending="1" sortBy="value" ref="H3:H12"/>
    </sortState>
  </autoFilter>
  <mergeCells count="1">
    <mergeCell ref="A1:I1"/>
  </mergeCells>
  <printOptions horizontalCentered="1"/>
  <pageMargins left="0.16" right="0.16" top="0.4" bottom="0.4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H16"/>
  <sheetViews>
    <sheetView showGridLines="0" showOutlineSymbols="0" zoomScale="90" zoomScaleNormal="90" zoomScaleSheetLayoutView="100" workbookViewId="0" topLeftCell="A1">
      <selection activeCell="J5" sqref="J5"/>
    </sheetView>
  </sheetViews>
  <sheetFormatPr defaultColWidth="9.00390625" defaultRowHeight="14.25"/>
  <cols>
    <col min="1" max="1" width="5.00390625" style="3" customWidth="1"/>
    <col min="2" max="2" width="8.00390625" style="3" customWidth="1"/>
    <col min="3" max="3" width="16.75390625" style="4" customWidth="1"/>
    <col min="4" max="4" width="5.50390625" style="5" customWidth="1"/>
    <col min="5" max="5" width="4.875" style="6" customWidth="1"/>
    <col min="6" max="6" width="7.125" style="5" customWidth="1"/>
    <col min="7" max="7" width="11.50390625" style="7" customWidth="1"/>
    <col min="8" max="8" width="9.00390625" style="7" customWidth="1"/>
    <col min="9" max="190" width="9.00390625" style="3" customWidth="1"/>
    <col min="191" max="16384" width="9.00390625" style="2" customWidth="1"/>
  </cols>
  <sheetData>
    <row r="1" spans="1:9" ht="36.75" customHeight="1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28.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</row>
    <row r="3" spans="1:242" s="1" customFormat="1" ht="25.5" customHeight="1">
      <c r="A3" s="13">
        <v>1</v>
      </c>
      <c r="B3" s="13">
        <v>17091824</v>
      </c>
      <c r="C3" s="14" t="s">
        <v>304</v>
      </c>
      <c r="D3" s="15"/>
      <c r="E3" s="16">
        <v>60</v>
      </c>
      <c r="F3" s="15">
        <f aca="true" t="shared" si="0" ref="F3:F14">D3+E3</f>
        <v>60</v>
      </c>
      <c r="G3" s="17">
        <v>83.43</v>
      </c>
      <c r="H3" s="17">
        <f aca="true" t="shared" si="1" ref="H3:H13">F3*0.4+G3*0.6</f>
        <v>74.05799999999999</v>
      </c>
      <c r="I3" s="20" t="s">
        <v>11</v>
      </c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</row>
    <row r="4" spans="1:242" s="2" customFormat="1" ht="25.5" customHeight="1">
      <c r="A4" s="13">
        <v>2</v>
      </c>
      <c r="B4" s="13">
        <v>17091213</v>
      </c>
      <c r="C4" s="14" t="s">
        <v>305</v>
      </c>
      <c r="D4" s="15"/>
      <c r="E4" s="16">
        <v>55</v>
      </c>
      <c r="F4" s="15">
        <f t="shared" si="0"/>
        <v>55</v>
      </c>
      <c r="G4" s="17">
        <v>85.13</v>
      </c>
      <c r="H4" s="17">
        <f t="shared" si="1"/>
        <v>73.078</v>
      </c>
      <c r="I4" s="20" t="s">
        <v>11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</row>
    <row r="5" spans="1:9" ht="25.5" customHeight="1">
      <c r="A5" s="13">
        <v>3</v>
      </c>
      <c r="B5" s="13">
        <v>17091283</v>
      </c>
      <c r="C5" s="14" t="s">
        <v>306</v>
      </c>
      <c r="D5" s="15"/>
      <c r="E5" s="16">
        <v>53</v>
      </c>
      <c r="F5" s="15">
        <f t="shared" si="0"/>
        <v>53</v>
      </c>
      <c r="G5" s="17">
        <v>82.23</v>
      </c>
      <c r="H5" s="17">
        <f t="shared" si="1"/>
        <v>70.53800000000001</v>
      </c>
      <c r="I5" s="20" t="s">
        <v>11</v>
      </c>
    </row>
    <row r="6" spans="1:9" s="3" customFormat="1" ht="25.5" customHeight="1">
      <c r="A6" s="13">
        <v>4</v>
      </c>
      <c r="B6" s="13">
        <v>17090656</v>
      </c>
      <c r="C6" s="14" t="s">
        <v>307</v>
      </c>
      <c r="D6" s="15"/>
      <c r="E6" s="16">
        <v>57</v>
      </c>
      <c r="F6" s="15">
        <f t="shared" si="0"/>
        <v>57</v>
      </c>
      <c r="G6" s="17">
        <v>77.87</v>
      </c>
      <c r="H6" s="17">
        <f t="shared" si="1"/>
        <v>69.522</v>
      </c>
      <c r="I6" s="20" t="s">
        <v>11</v>
      </c>
    </row>
    <row r="7" spans="1:242" s="3" customFormat="1" ht="25.5" customHeight="1">
      <c r="A7" s="13">
        <v>5</v>
      </c>
      <c r="B7" s="13">
        <v>17090161</v>
      </c>
      <c r="C7" s="14" t="s">
        <v>308</v>
      </c>
      <c r="D7" s="15"/>
      <c r="E7" s="16">
        <v>51</v>
      </c>
      <c r="F7" s="15">
        <f t="shared" si="0"/>
        <v>51</v>
      </c>
      <c r="G7" s="18">
        <v>81.53</v>
      </c>
      <c r="H7" s="17">
        <f t="shared" si="1"/>
        <v>69.318</v>
      </c>
      <c r="I7" s="20" t="s">
        <v>11</v>
      </c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</row>
    <row r="8" spans="1:9" s="3" customFormat="1" ht="25.5" customHeight="1">
      <c r="A8" s="13">
        <v>6</v>
      </c>
      <c r="B8" s="13">
        <v>17090857</v>
      </c>
      <c r="C8" s="14" t="s">
        <v>309</v>
      </c>
      <c r="D8" s="15"/>
      <c r="E8" s="16">
        <v>50</v>
      </c>
      <c r="F8" s="15">
        <f t="shared" si="0"/>
        <v>50</v>
      </c>
      <c r="G8" s="17">
        <v>81.37</v>
      </c>
      <c r="H8" s="17">
        <f t="shared" si="1"/>
        <v>68.822</v>
      </c>
      <c r="I8" s="20" t="s">
        <v>11</v>
      </c>
    </row>
    <row r="9" spans="1:242" s="3" customFormat="1" ht="25.5" customHeight="1">
      <c r="A9" s="13">
        <v>7</v>
      </c>
      <c r="B9" s="13">
        <v>17090303</v>
      </c>
      <c r="C9" s="14" t="s">
        <v>310</v>
      </c>
      <c r="D9" s="15"/>
      <c r="E9" s="16">
        <v>53</v>
      </c>
      <c r="F9" s="15">
        <f t="shared" si="0"/>
        <v>53</v>
      </c>
      <c r="G9" s="17">
        <v>79.17</v>
      </c>
      <c r="H9" s="17">
        <f t="shared" si="1"/>
        <v>68.702</v>
      </c>
      <c r="I9" s="20" t="s">
        <v>11</v>
      </c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9" ht="25.5" customHeight="1">
      <c r="A10" s="13">
        <v>8</v>
      </c>
      <c r="B10" s="13">
        <v>17091704</v>
      </c>
      <c r="C10" s="14" t="s">
        <v>311</v>
      </c>
      <c r="D10" s="15"/>
      <c r="E10" s="16">
        <v>54</v>
      </c>
      <c r="F10" s="15">
        <f t="shared" si="0"/>
        <v>54</v>
      </c>
      <c r="G10" s="17">
        <v>78.47</v>
      </c>
      <c r="H10" s="17">
        <f t="shared" si="1"/>
        <v>68.682</v>
      </c>
      <c r="I10" s="20" t="s">
        <v>21</v>
      </c>
    </row>
    <row r="11" spans="1:9" ht="25.5" customHeight="1">
      <c r="A11" s="13">
        <v>9</v>
      </c>
      <c r="B11" s="13">
        <v>17090679</v>
      </c>
      <c r="C11" s="14" t="s">
        <v>312</v>
      </c>
      <c r="D11" s="15"/>
      <c r="E11" s="16">
        <v>49</v>
      </c>
      <c r="F11" s="15">
        <f t="shared" si="0"/>
        <v>49</v>
      </c>
      <c r="G11" s="17">
        <v>80.27</v>
      </c>
      <c r="H11" s="17">
        <f t="shared" si="1"/>
        <v>67.762</v>
      </c>
      <c r="I11" s="20" t="s">
        <v>21</v>
      </c>
    </row>
    <row r="12" spans="1:242" ht="25.5" customHeight="1">
      <c r="A12" s="13">
        <v>10</v>
      </c>
      <c r="B12" s="13">
        <v>17090216</v>
      </c>
      <c r="C12" s="14" t="s">
        <v>313</v>
      </c>
      <c r="D12" s="15"/>
      <c r="E12" s="16">
        <v>52</v>
      </c>
      <c r="F12" s="15">
        <f t="shared" si="0"/>
        <v>52</v>
      </c>
      <c r="G12" s="18">
        <v>75.47</v>
      </c>
      <c r="H12" s="17">
        <f t="shared" si="1"/>
        <v>66.082</v>
      </c>
      <c r="I12" s="20" t="s">
        <v>21</v>
      </c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1:9" ht="25.5" customHeight="1">
      <c r="A13" s="13">
        <v>11</v>
      </c>
      <c r="B13" s="13">
        <v>17090513</v>
      </c>
      <c r="C13" s="14" t="s">
        <v>314</v>
      </c>
      <c r="D13" s="15"/>
      <c r="E13" s="16">
        <v>50</v>
      </c>
      <c r="F13" s="15">
        <f t="shared" si="0"/>
        <v>50</v>
      </c>
      <c r="G13" s="17">
        <v>73.23</v>
      </c>
      <c r="H13" s="17">
        <f t="shared" si="1"/>
        <v>63.938</v>
      </c>
      <c r="I13" s="20" t="s">
        <v>21</v>
      </c>
    </row>
    <row r="14" spans="1:242" ht="25.5" customHeight="1">
      <c r="A14" s="13">
        <v>12</v>
      </c>
      <c r="B14" s="13">
        <v>17090823</v>
      </c>
      <c r="C14" s="14" t="s">
        <v>315</v>
      </c>
      <c r="D14" s="15"/>
      <c r="E14" s="16">
        <v>58</v>
      </c>
      <c r="F14" s="15">
        <f t="shared" si="0"/>
        <v>58</v>
      </c>
      <c r="G14" s="17" t="s">
        <v>108</v>
      </c>
      <c r="H14" s="17">
        <v>0</v>
      </c>
      <c r="I14" s="20" t="s">
        <v>21</v>
      </c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</row>
    <row r="15" ht="12">
      <c r="B15" s="19"/>
    </row>
    <row r="16" ht="12">
      <c r="B16" s="19"/>
    </row>
  </sheetData>
  <sheetProtection password="E95B" sheet="1" objects="1"/>
  <autoFilter ref="A2:IV14">
    <sortState ref="A3:IV16">
      <sortCondition descending="1" sortBy="value" ref="H3:H16"/>
    </sortState>
  </autoFilter>
  <mergeCells count="1">
    <mergeCell ref="A1:I1"/>
  </mergeCells>
  <printOptions horizontalCentered="1"/>
  <pageMargins left="0.16" right="0.16" top="0.4" bottom="0.4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dcterms:created xsi:type="dcterms:W3CDTF">2015-07-10T08:39:34Z</dcterms:created>
  <dcterms:modified xsi:type="dcterms:W3CDTF">2017-10-03T04:05:51Z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2052-10.1.0.6876</vt:lpwstr>
  </property>
</Properties>
</file>